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仕掛り\DS公募\★各種様式（エクセル等）\2024\WebDL用\"/>
    </mc:Choice>
  </mc:AlternateContent>
  <xr:revisionPtr revIDLastSave="0" documentId="13_ncr:1_{DDFB8B48-446D-4583-A312-73E2EBB4BEAF}" xr6:coauthVersionLast="47" xr6:coauthVersionMax="47" xr10:uidLastSave="{00000000-0000-0000-0000-000000000000}"/>
  <bookViews>
    <workbookView xWindow="3045" yWindow="3660" windowWidth="20730" windowHeight="13185" xr2:uid="{00000000-000D-0000-FFFF-FFFF00000000}"/>
  </bookViews>
  <sheets>
    <sheet name="実施報告書" sheetId="8" r:id="rId1"/>
    <sheet name="①研究成果（公開）" sheetId="9" r:id="rId2"/>
    <sheet name="②研究成果（非公開）" sheetId="10" r:id="rId3"/>
    <sheet name="選択肢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8" l="1"/>
  <c r="F34" i="8"/>
  <c r="H34" i="8" s="1"/>
  <c r="B26" i="8"/>
  <c r="I159" i="8"/>
  <c r="H2" i="8"/>
  <c r="B32" i="8"/>
  <c r="B6" i="8" l="1"/>
  <c r="C5" i="8"/>
  <c r="C4" i="8"/>
</calcChain>
</file>

<file path=xl/sharedStrings.xml><?xml version="1.0" encoding="utf-8"?>
<sst xmlns="http://schemas.openxmlformats.org/spreadsheetml/2006/main" count="286" uniqueCount="130">
  <si>
    <t>大学共同利用機関法人情報・システム研究機構データサイエンス共同利用基盤施設</t>
  </si>
  <si>
    <t>フリガナ</t>
    <phoneticPr fontId="18"/>
  </si>
  <si>
    <t>記</t>
    <phoneticPr fontId="18"/>
  </si>
  <si>
    <t>部局</t>
    <rPh sb="0" eb="2">
      <t>ブキョク</t>
    </rPh>
    <phoneticPr fontId="18"/>
  </si>
  <si>
    <t>研究課題名</t>
    <phoneticPr fontId="18"/>
  </si>
  <si>
    <t>大学共同利用機関法人情報・システム研究機構　データサイエンス共同利用基盤施設長　殿</t>
    <phoneticPr fontId="18"/>
  </si>
  <si>
    <t>To: The Director, Joint Support-Center for Data Science Research, Research Organization of Information and Systems</t>
    <phoneticPr fontId="18"/>
  </si>
  <si>
    <t>メールアドレス／E-mail</t>
    <phoneticPr fontId="18"/>
  </si>
  <si>
    <t>ここから書いてください／Please write from here</t>
    <rPh sb="4" eb="5">
      <t>カ</t>
    </rPh>
    <phoneticPr fontId="18"/>
  </si>
  <si>
    <t>所属機関／Affiliation</t>
    <rPh sb="0" eb="4">
      <t>ショゾクキカン</t>
    </rPh>
    <phoneticPr fontId="18"/>
  </si>
  <si>
    <t>職名／Job title</t>
    <rPh sb="0" eb="2">
      <t>ショクメイ</t>
    </rPh>
    <phoneticPr fontId="18"/>
  </si>
  <si>
    <t>氏名／Name</t>
    <rPh sb="0" eb="2">
      <t>シメイ</t>
    </rPh>
    <phoneticPr fontId="18"/>
  </si>
  <si>
    <t>　※申請者、受入れ教員については記載不要です。／It is not necessary to describe the applicant and  the DS representative.</t>
    <rPh sb="2" eb="4">
      <t>シンセイ</t>
    </rPh>
    <rPh sb="6" eb="8">
      <t>ウケイ</t>
    </rPh>
    <rPh sb="9" eb="11">
      <t>キョウイン</t>
    </rPh>
    <rPh sb="16" eb="20">
      <t>キサイフヨウ</t>
    </rPh>
    <phoneticPr fontId="18"/>
  </si>
  <si>
    <t>役務費／Service costs</t>
    <phoneticPr fontId="18"/>
  </si>
  <si>
    <t>備考／remarks</t>
    <rPh sb="0" eb="2">
      <t>ビコウ</t>
    </rPh>
    <phoneticPr fontId="18"/>
  </si>
  <si>
    <t>白地の枠に記入のこと</t>
    <rPh sb="0" eb="1">
      <t>シロ</t>
    </rPh>
    <rPh sb="1" eb="2">
      <t>ジ</t>
    </rPh>
    <rPh sb="3" eb="4">
      <t>ワク</t>
    </rPh>
    <rPh sb="5" eb="7">
      <t>キニュウ</t>
    </rPh>
    <phoneticPr fontId="18"/>
  </si>
  <si>
    <t>Fill in the white cell</t>
    <phoneticPr fontId="18"/>
  </si>
  <si>
    <t>報告日／Report date</t>
    <rPh sb="0" eb="2">
      <t>ホウコク</t>
    </rPh>
    <phoneticPr fontId="18"/>
  </si>
  <si>
    <t>（記入例／example）001RP2021</t>
    <phoneticPr fontId="18"/>
  </si>
  <si>
    <t>※共同研究において得られた成果を発表した場合に記入</t>
    <phoneticPr fontId="18"/>
  </si>
  <si>
    <t>旅費／Travel Expenses</t>
    <phoneticPr fontId="18"/>
  </si>
  <si>
    <t>配分額／Provided</t>
    <rPh sb="0" eb="3">
      <t>ハイブンガク</t>
    </rPh>
    <phoneticPr fontId="18"/>
  </si>
  <si>
    <t>執行額／Used</t>
    <rPh sb="0" eb="3">
      <t>シッコウガク</t>
    </rPh>
    <phoneticPr fontId="18"/>
  </si>
  <si>
    <t>費目／Expense items</t>
    <rPh sb="0" eb="2">
      <t>ヒモク</t>
    </rPh>
    <phoneticPr fontId="18"/>
  </si>
  <si>
    <t>３．研究課題名／The Title of the Research Project</t>
    <phoneticPr fontId="18"/>
  </si>
  <si>
    <t>総額／Total</t>
    <rPh sb="0" eb="1">
      <t>ソウ</t>
    </rPh>
    <phoneticPr fontId="18"/>
  </si>
  <si>
    <t>DS施設側受入れ教員名／
Name of the DS representative (the host)</t>
    <rPh sb="10" eb="11">
      <t>メイ</t>
    </rPh>
    <phoneticPr fontId="18"/>
  </si>
  <si>
    <t>センター名</t>
    <rPh sb="4" eb="5">
      <t>メイ</t>
    </rPh>
    <phoneticPr fontId="18"/>
  </si>
  <si>
    <t>　★文部科学省に事後報告が求められる基本属性／Basic attributes required to be reported to the MEXT</t>
    <rPh sb="2" eb="7">
      <t>モンブカガクショウ</t>
    </rPh>
    <rPh sb="8" eb="12">
      <t>ジゴホウコク</t>
    </rPh>
    <rPh sb="13" eb="14">
      <t>モト</t>
    </rPh>
    <phoneticPr fontId="18"/>
  </si>
  <si>
    <t>人／number of person</t>
    <rPh sb="0" eb="1">
      <t>ニン</t>
    </rPh>
    <phoneticPr fontId="18"/>
  </si>
  <si>
    <t>　A：女性の人数／number of female</t>
    <rPh sb="3" eb="5">
      <t>ジョセイ</t>
    </rPh>
    <rPh sb="6" eb="8">
      <t>ニンズウ</t>
    </rPh>
    <phoneticPr fontId="18"/>
  </si>
  <si>
    <t>4．経費執行状況／Status in Budget Spending</t>
    <phoneticPr fontId="18"/>
  </si>
  <si>
    <t>1件目</t>
    <rPh sb="1" eb="3">
      <t>ケンメ</t>
    </rPh>
    <phoneticPr fontId="18"/>
  </si>
  <si>
    <t>有無</t>
    <rPh sb="0" eb="2">
      <t>ウム</t>
    </rPh>
    <phoneticPr fontId="18"/>
  </si>
  <si>
    <t>DOI/URL</t>
    <phoneticPr fontId="18"/>
  </si>
  <si>
    <t>発表年月</t>
    <rPh sb="0" eb="4">
      <t>ハッピョウネンゲツ</t>
    </rPh>
    <phoneticPr fontId="18"/>
  </si>
  <si>
    <t>2件目</t>
    <rPh sb="1" eb="3">
      <t>ケンメ</t>
    </rPh>
    <phoneticPr fontId="18"/>
  </si>
  <si>
    <t>3件目</t>
    <rPh sb="1" eb="3">
      <t>ケンメ</t>
    </rPh>
    <phoneticPr fontId="18"/>
  </si>
  <si>
    <t>4件目</t>
    <rPh sb="1" eb="3">
      <t>ケンメ</t>
    </rPh>
    <phoneticPr fontId="18"/>
  </si>
  <si>
    <t>5件目</t>
    <rPh sb="1" eb="3">
      <t>ケンメ</t>
    </rPh>
    <phoneticPr fontId="18"/>
  </si>
  <si>
    <t>（記入例／example）2023/4/10</t>
    <phoneticPr fontId="18"/>
  </si>
  <si>
    <t>新規・継続／New・Continued</t>
    <phoneticPr fontId="18"/>
  </si>
  <si>
    <t>和名／Jpn</t>
    <rPh sb="0" eb="2">
      <t>ワメイ</t>
    </rPh>
    <phoneticPr fontId="18"/>
  </si>
  <si>
    <t>英名／Eng</t>
    <rPh sb="0" eb="2">
      <t>エイメイ</t>
    </rPh>
    <phoneticPr fontId="18"/>
  </si>
  <si>
    <t>5．共同研究参加者／Research participant</t>
    <rPh sb="6" eb="8">
      <t>サンカ</t>
    </rPh>
    <phoneticPr fontId="18"/>
  </si>
  <si>
    <t>　※記入欄が不足する場合は適宜行を追加してください。／Add columns accordingly</t>
    <rPh sb="15" eb="16">
      <t>ギョウ</t>
    </rPh>
    <phoneticPr fontId="18"/>
  </si>
  <si>
    <r>
      <rPr>
        <sz val="10"/>
        <rFont val="Meiryo UI"/>
        <family val="3"/>
        <charset val="128"/>
      </rPr>
      <t>　※上記のうち、</t>
    </r>
    <r>
      <rPr>
        <b/>
        <sz val="10"/>
        <color rgb="FFFF0000"/>
        <rFont val="Meiryo UI"/>
        <family val="3"/>
        <charset val="128"/>
      </rPr>
      <t>情報・システム研究機構以外から参加した</t>
    </r>
    <r>
      <rPr>
        <sz val="10"/>
        <rFont val="Meiryo UI"/>
        <family val="3"/>
        <charset val="128"/>
      </rPr>
      <t>共同研究者の人数を記載してください（研究代表者を含みます）。</t>
    </r>
    <rPh sb="2" eb="4">
      <t>ジョウキ</t>
    </rPh>
    <rPh sb="8" eb="10">
      <t>ジョウホウ</t>
    </rPh>
    <rPh sb="15" eb="19">
      <t>ケンキュウキコウ</t>
    </rPh>
    <rPh sb="19" eb="21">
      <t>イガイ</t>
    </rPh>
    <rPh sb="33" eb="35">
      <t>ニンズウ</t>
    </rPh>
    <phoneticPr fontId="18"/>
  </si>
  <si>
    <t>　※人数は分る範囲で結構です。／The numbers is fine as far as you know.</t>
    <rPh sb="2" eb="4">
      <t>ニンズウ</t>
    </rPh>
    <rPh sb="5" eb="6">
      <t>ワカ</t>
    </rPh>
    <rPh sb="7" eb="9">
      <t>ハンイ</t>
    </rPh>
    <rPh sb="10" eb="12">
      <t>ケッコウ</t>
    </rPh>
    <phoneticPr fontId="18"/>
  </si>
  <si>
    <t>重要
Important</t>
    <rPh sb="0" eb="2">
      <t>ジュウヨウ</t>
    </rPh>
    <phoneticPr fontId="18"/>
  </si>
  <si>
    <t>１．研究代表者／Representative</t>
    <phoneticPr fontId="18"/>
  </si>
  <si>
    <t>所属機関類別／Affiliation Type</t>
    <phoneticPr fontId="18"/>
  </si>
  <si>
    <t>★Please Select／選んでください★</t>
  </si>
  <si>
    <t>所属機関名／Affiliation Name</t>
    <rPh sb="4" eb="5">
      <t>メイ</t>
    </rPh>
    <phoneticPr fontId="18"/>
  </si>
  <si>
    <t xml:space="preserve">部局名／Department </t>
  </si>
  <si>
    <t>職名／Job Title</t>
    <rPh sb="0" eb="2">
      <t>ショクメイ</t>
    </rPh>
    <phoneticPr fontId="18"/>
  </si>
  <si>
    <t>氏名（Japanese）</t>
    <phoneticPr fontId="18"/>
  </si>
  <si>
    <t>Name（English）</t>
    <phoneticPr fontId="18"/>
  </si>
  <si>
    <t>★Please Select／選んでください★</t>
    <phoneticPr fontId="18"/>
  </si>
  <si>
    <t>Foreign Organization／国際機関</t>
    <phoneticPr fontId="18"/>
  </si>
  <si>
    <t>National University／国立大学</t>
  </si>
  <si>
    <t>Public University／公立大学</t>
  </si>
  <si>
    <t>Private University／私立大学</t>
  </si>
  <si>
    <t>Technical College／高等専門学校</t>
    <phoneticPr fontId="18"/>
  </si>
  <si>
    <t>Inter-University Research Institute Corporation／大学共同利用機関法人</t>
    <phoneticPr fontId="18"/>
  </si>
  <si>
    <t>Junior College／短期大学</t>
    <phoneticPr fontId="18"/>
  </si>
  <si>
    <t>Research Institute／研究機関</t>
  </si>
  <si>
    <t>National Research and Development Agency／国立研究開発法人</t>
    <phoneticPr fontId="18"/>
  </si>
  <si>
    <t>Public Interest Incorporated Foundation／公益財団法人</t>
  </si>
  <si>
    <t>General Incorporated Foundation／一般財団法人</t>
  </si>
  <si>
    <t>Independent Administrative Institution／独立行政法人</t>
  </si>
  <si>
    <t>Local Incorporated Administrative Agency／地方独立行政法人</t>
  </si>
  <si>
    <t>Nonprofit Organization／特定非営利活動法人</t>
  </si>
  <si>
    <t>Medical Corporation／医療法人</t>
  </si>
  <si>
    <t>Other／その他</t>
  </si>
  <si>
    <t>Database Center for Life Science／ライフサイエンス統合データベースセンター</t>
  </si>
  <si>
    <t>Polar Environment Data Science Center／極域環境データサイエンスセンター</t>
  </si>
  <si>
    <t>Center for Social Data Structuring／社会データ構造化センター</t>
  </si>
  <si>
    <t>Center for Open Data in the Humanities／人文学オープンデータ共同利用センター</t>
  </si>
  <si>
    <t>Center for Genome Informatics／ゲノムデータ解析支援センター</t>
  </si>
  <si>
    <t>Center for Data Assimilation Research and Applications／データ同化研究支援センター</t>
  </si>
  <si>
    <t>新規／New</t>
    <rPh sb="0" eb="2">
      <t>シンキ</t>
    </rPh>
    <phoneticPr fontId="18"/>
  </si>
  <si>
    <t>継続／Continued</t>
    <rPh sb="0" eb="2">
      <t>ケイゾク</t>
    </rPh>
    <phoneticPr fontId="18"/>
  </si>
  <si>
    <t>２．採択課題番号／The Reference number（ROIS-DS-JOINT number）</t>
    <rPh sb="2" eb="4">
      <t>サイタク</t>
    </rPh>
    <rPh sb="6" eb="8">
      <t>バンゴウ</t>
    </rPh>
    <phoneticPr fontId="18"/>
  </si>
  <si>
    <t>円／Yen</t>
    <phoneticPr fontId="18"/>
  </si>
  <si>
    <t>査読の有無</t>
    <rPh sb="0" eb="2">
      <t>サドク</t>
    </rPh>
    <rPh sb="3" eb="5">
      <t>ウム</t>
    </rPh>
    <phoneticPr fontId="18"/>
  </si>
  <si>
    <t>6件目</t>
    <rPh sb="1" eb="3">
      <t>ケンメ</t>
    </rPh>
    <phoneticPr fontId="18"/>
  </si>
  <si>
    <t>7件目</t>
    <rPh sb="1" eb="3">
      <t>ケンメ</t>
    </rPh>
    <phoneticPr fontId="18"/>
  </si>
  <si>
    <t>&lt;&lt;その他&gt;&gt;</t>
    <rPh sb="4" eb="5">
      <t>タ</t>
    </rPh>
    <phoneticPr fontId="18"/>
  </si>
  <si>
    <t>著書、報道発表、取材、受賞等
産業財産権（特許等）</t>
    <phoneticPr fontId="18"/>
  </si>
  <si>
    <t>データサイエンス共同利用基盤施設</t>
    <rPh sb="8" eb="16">
      <t>キョウドウリヨウキバンシセツ</t>
    </rPh>
    <phoneticPr fontId="18"/>
  </si>
  <si>
    <t>ROIS-DS-JOINT</t>
    <phoneticPr fontId="18"/>
  </si>
  <si>
    <t>一般共同研究</t>
    <rPh sb="0" eb="6">
      <t>イッパンキョウドウケンキュウ</t>
    </rPh>
    <phoneticPr fontId="18"/>
  </si>
  <si>
    <t>Joint Research Program</t>
    <phoneticPr fontId="18"/>
  </si>
  <si>
    <t>共同研究集会</t>
    <rPh sb="0" eb="6">
      <t>キョウドウケンキュウシュウカイ</t>
    </rPh>
    <phoneticPr fontId="18"/>
  </si>
  <si>
    <t>Joint Research Meeting</t>
    <phoneticPr fontId="18"/>
  </si>
  <si>
    <t>はい／Yes</t>
    <phoneticPr fontId="18"/>
  </si>
  <si>
    <t>いいえ／No</t>
    <phoneticPr fontId="18"/>
  </si>
  <si>
    <t>★Please Select first／最初に選んでください★</t>
    <rPh sb="21" eb="23">
      <t>サイショ</t>
    </rPh>
    <phoneticPr fontId="18"/>
  </si>
  <si>
    <t>区分</t>
    <rPh sb="0" eb="2">
      <t>クブン</t>
    </rPh>
    <phoneticPr fontId="18"/>
  </si>
  <si>
    <t>主催者名</t>
    <rPh sb="0" eb="2">
      <t>シュサイ</t>
    </rPh>
    <rPh sb="2" eb="3">
      <t>シャ</t>
    </rPh>
    <rPh sb="3" eb="4">
      <t>メイ</t>
    </rPh>
    <phoneticPr fontId="18"/>
  </si>
  <si>
    <t>掲載号・ページ</t>
    <rPh sb="0" eb="2">
      <t>ケイサイ</t>
    </rPh>
    <rPh sb="2" eb="3">
      <t>ゴウ</t>
    </rPh>
    <phoneticPr fontId="18"/>
  </si>
  <si>
    <t>表題・論文名</t>
    <rPh sb="0" eb="2">
      <t>ヒョウダイ</t>
    </rPh>
    <rPh sb="3" eb="5">
      <t>ロンブン</t>
    </rPh>
    <rPh sb="5" eb="6">
      <t>メイ</t>
    </rPh>
    <phoneticPr fontId="18"/>
  </si>
  <si>
    <t>区分</t>
    <rPh sb="0" eb="2">
      <t>クブン</t>
    </rPh>
    <phoneticPr fontId="18"/>
  </si>
  <si>
    <t>国際学会</t>
    <rPh sb="0" eb="4">
      <t>コクサイガッカイ</t>
    </rPh>
    <phoneticPr fontId="18"/>
  </si>
  <si>
    <t>号</t>
    <rPh sb="0" eb="1">
      <t>ゴウ</t>
    </rPh>
    <phoneticPr fontId="18"/>
  </si>
  <si>
    <t>P.xx　～　P.xx</t>
    <phoneticPr fontId="18"/>
  </si>
  <si>
    <t>発表者・著者名</t>
    <rPh sb="0" eb="3">
      <t>ハッピョウシャ</t>
    </rPh>
    <rPh sb="4" eb="6">
      <t>チョシャ</t>
    </rPh>
    <rPh sb="6" eb="7">
      <t>メイ</t>
    </rPh>
    <phoneticPr fontId="18"/>
  </si>
  <si>
    <t>10件目</t>
    <rPh sb="2" eb="4">
      <t>ケンメ</t>
    </rPh>
    <phoneticPr fontId="18"/>
  </si>
  <si>
    <t>8件目</t>
    <rPh sb="1" eb="3">
      <t>ケンメ</t>
    </rPh>
    <phoneticPr fontId="18"/>
  </si>
  <si>
    <t>9件目</t>
    <rPh sb="1" eb="3">
      <t>ケンメ</t>
    </rPh>
    <phoneticPr fontId="18"/>
  </si>
  <si>
    <t>学会名・掲載誌名・会議名</t>
    <rPh sb="0" eb="2">
      <t>ガッカイ</t>
    </rPh>
    <rPh sb="2" eb="3">
      <t>メイ</t>
    </rPh>
    <rPh sb="4" eb="7">
      <t>ケイサイシ</t>
    </rPh>
    <rPh sb="7" eb="8">
      <t>メイ</t>
    </rPh>
    <rPh sb="9" eb="12">
      <t>カイギメイ</t>
    </rPh>
    <phoneticPr fontId="18"/>
  </si>
  <si>
    <t>～</t>
    <phoneticPr fontId="18"/>
  </si>
  <si>
    <t>（会議開催地）</t>
    <rPh sb="1" eb="3">
      <t>カイギ</t>
    </rPh>
    <rPh sb="3" eb="6">
      <t>カイサイチ</t>
    </rPh>
    <phoneticPr fontId="18"/>
  </si>
  <si>
    <t>（会議開催期間）</t>
    <rPh sb="1" eb="3">
      <t>カイギ</t>
    </rPh>
    <rPh sb="3" eb="7">
      <t>カイサイキカン</t>
    </rPh>
    <phoneticPr fontId="18"/>
  </si>
  <si>
    <t>&lt;&lt;論文・発表&gt;&gt;</t>
    <rPh sb="2" eb="4">
      <t>ロンブン</t>
    </rPh>
    <phoneticPr fontId="18"/>
  </si>
  <si>
    <r>
      <rPr>
        <sz val="10"/>
        <rFont val="Meiryo UI"/>
        <family val="3"/>
        <charset val="128"/>
      </rPr>
      <t>　D：35歳</t>
    </r>
    <r>
      <rPr>
        <sz val="10"/>
        <color rgb="FFFF0000"/>
        <rFont val="Meiryo UI"/>
        <family val="3"/>
        <charset val="128"/>
      </rPr>
      <t>以下</t>
    </r>
    <r>
      <rPr>
        <sz val="10"/>
        <color theme="1"/>
        <rFont val="Meiryo UI"/>
        <family val="3"/>
        <charset val="128"/>
      </rPr>
      <t>の人数／number of collaborators, whose age is under 36</t>
    </r>
    <rPh sb="5" eb="8">
      <t>サイイカ</t>
    </rPh>
    <rPh sb="9" eb="11">
      <t>ニンズウ</t>
    </rPh>
    <phoneticPr fontId="18"/>
  </si>
  <si>
    <r>
      <t>　E：</t>
    </r>
    <r>
      <rPr>
        <sz val="10"/>
        <rFont val="Meiryo UI"/>
        <family val="3"/>
        <charset val="128"/>
      </rPr>
      <t>40歳</t>
    </r>
    <r>
      <rPr>
        <sz val="10"/>
        <color rgb="FFFF0000"/>
        <rFont val="Meiryo UI"/>
        <family val="3"/>
        <charset val="128"/>
      </rPr>
      <t>未満</t>
    </r>
    <r>
      <rPr>
        <sz val="10"/>
        <color theme="1"/>
        <rFont val="Meiryo UI"/>
        <family val="3"/>
        <charset val="128"/>
      </rPr>
      <t>の人数／number of collaborators, whose age is under 40</t>
    </r>
    <rPh sb="5" eb="8">
      <t>サイミマン</t>
    </rPh>
    <rPh sb="9" eb="11">
      <t>ニンズウ</t>
    </rPh>
    <phoneticPr fontId="18"/>
  </si>
  <si>
    <t>6．研究成果／Research Result</t>
    <rPh sb="2" eb="4">
      <t>ケンキュウ</t>
    </rPh>
    <rPh sb="4" eb="6">
      <t>セイカ</t>
    </rPh>
    <phoneticPr fontId="18"/>
  </si>
  <si>
    <r>
      <rPr>
        <sz val="10"/>
        <rFont val="Meiryo UI"/>
        <family val="3"/>
        <charset val="128"/>
      </rPr>
      <t>　　Of the above, describe the number of collaborators who</t>
    </r>
    <r>
      <rPr>
        <sz val="10"/>
        <color rgb="FFFF0000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participated from other than the ROIS（ including the Representative.）</t>
    </r>
    <r>
      <rPr>
        <sz val="10"/>
        <color rgb="FFFF0000"/>
        <rFont val="Meiryo UI"/>
        <family val="3"/>
        <charset val="128"/>
      </rPr>
      <t>.</t>
    </r>
    <r>
      <rPr>
        <b/>
        <sz val="10"/>
        <color rgb="FFFF0000"/>
        <rFont val="Meiryo UI"/>
        <family val="3"/>
        <charset val="128"/>
      </rPr>
      <t xml:space="preserve"> </t>
    </r>
    <phoneticPr fontId="18"/>
  </si>
  <si>
    <t>0xxRP2023/0xxRM2023</t>
    <phoneticPr fontId="18"/>
  </si>
  <si>
    <r>
      <t>　※以下に参加した共同研究者全員を記載してください。</t>
    </r>
    <r>
      <rPr>
        <sz val="10"/>
        <rFont val="Meiryo UI"/>
        <family val="3"/>
        <charset val="128"/>
      </rPr>
      <t>（大学院生、国外研究機関に所属する研究者、企業及び行政組織に所属する方等も含みます。）</t>
    </r>
    <rPh sb="2" eb="4">
      <t>イカ</t>
    </rPh>
    <phoneticPr fontId="18"/>
  </si>
  <si>
    <t>執行率が低い場合（≦70％）の理由／
Reasons for Low Execution Rates</t>
    <phoneticPr fontId="34"/>
  </si>
  <si>
    <t>↓ダブルクリックしてワードを開き、記入してください。</t>
    <rPh sb="14" eb="15">
      <t>ヒラ</t>
    </rPh>
    <rPh sb="17" eb="19">
      <t>キニュウ</t>
    </rPh>
    <phoneticPr fontId="18"/>
  </si>
  <si>
    <t>③学会誌等への発表／Publications in academic journals or other literature in this Research.</t>
    <phoneticPr fontId="18"/>
  </si>
  <si>
    <r>
      <t>　※以下２項目は</t>
    </r>
    <r>
      <rPr>
        <b/>
        <sz val="10"/>
        <color rgb="FFFF0000"/>
        <rFont val="Meiryo UI"/>
        <family val="3"/>
        <charset val="128"/>
      </rPr>
      <t>別シート（ワード）に記載</t>
    </r>
    <r>
      <rPr>
        <sz val="10"/>
        <color rgb="FFFF0000"/>
        <rFont val="Meiryo UI"/>
        <family val="3"/>
        <charset val="128"/>
      </rPr>
      <t>してください（①は記入必須です）。
　　／Please fill in the following items in the word sheet (① is required item).</t>
    </r>
    <r>
      <rPr>
        <sz val="10"/>
        <rFont val="Meiryo UI"/>
        <family val="3"/>
        <charset val="128"/>
      </rPr>
      <t xml:space="preserve">
　　</t>
    </r>
    <r>
      <rPr>
        <b/>
        <sz val="10"/>
        <rFont val="Meiryo UI"/>
        <family val="3"/>
        <charset val="128"/>
      </rPr>
      <t>① 研究成果</t>
    </r>
    <r>
      <rPr>
        <sz val="10"/>
        <rFont val="Meiryo UI"/>
        <family val="3"/>
        <charset val="128"/>
      </rPr>
      <t>／What was achieved by this Research（Please write in Japanese）.
　　</t>
    </r>
    <r>
      <rPr>
        <b/>
        <sz val="10"/>
        <rFont val="Meiryo UI"/>
        <family val="3"/>
        <charset val="128"/>
      </rPr>
      <t>② 研究成果（非公開部分）</t>
    </r>
    <r>
      <rPr>
        <sz val="10"/>
        <rFont val="Meiryo UI"/>
        <family val="3"/>
        <charset val="128"/>
      </rPr>
      <t>／What was achieved by this Research（no open）</t>
    </r>
    <rPh sb="29" eb="31">
      <t>キニュウ</t>
    </rPh>
    <rPh sb="31" eb="33">
      <t>ヒッス</t>
    </rPh>
    <rPh sb="120" eb="124">
      <t>ケンキュウセイカ</t>
    </rPh>
    <phoneticPr fontId="33"/>
  </si>
  <si>
    <t xml:space="preserve">表紙に戻る／back to cover </t>
    <rPh sb="0" eb="2">
      <t>ヒョウシ</t>
    </rPh>
    <rPh sb="3" eb="4">
      <t>モド</t>
    </rPh>
    <phoneticPr fontId="34"/>
  </si>
  <si>
    <t>　B：大学院生の人数／number of graduate students collaborators</t>
    <rPh sb="3" eb="7">
      <t>ダイガクインセイ</t>
    </rPh>
    <rPh sb="8" eb="10">
      <t>ニンズウ</t>
    </rPh>
    <phoneticPr fontId="18"/>
  </si>
  <si>
    <t>　C：外国人研究者の人数／number of foreign researcher collaborators</t>
    <rPh sb="3" eb="6">
      <t>ガイコクジン</t>
    </rPh>
    <rPh sb="6" eb="9">
      <t>ケンキュウシャ</t>
    </rPh>
    <rPh sb="10" eb="11">
      <t>ヒト</t>
    </rPh>
    <rPh sb="11" eb="12">
      <t>スウ</t>
    </rPh>
    <phoneticPr fontId="18"/>
  </si>
  <si>
    <t>機関番号</t>
    <rPh sb="0" eb="4">
      <t>キカンバンゴウ</t>
    </rPh>
    <phoneticPr fontId="33"/>
  </si>
  <si>
    <t>⇒　①研究成果
はここをクリック</t>
    <rPh sb="3" eb="7">
      <t>ケンキュウセイカ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</si>
</sst>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/m"/>
    <numFmt numFmtId="178" formatCode="yyyy&quot;年&quot;m&quot;月&quot;;@"/>
    <numFmt numFmtId="179" formatCode="#,##0_);[Red]\(#,##0\)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FF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>
      <alignment vertical="center"/>
    </xf>
  </cellStyleXfs>
  <cellXfs count="206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34" borderId="0" xfId="0" applyFont="1" applyFill="1">
      <alignment vertical="center"/>
    </xf>
    <xf numFmtId="0" fontId="29" fillId="34" borderId="0" xfId="0" applyFont="1" applyFill="1">
      <alignment vertical="center"/>
    </xf>
    <xf numFmtId="0" fontId="29" fillId="0" borderId="0" xfId="0" applyFont="1">
      <alignment vertical="center"/>
    </xf>
    <xf numFmtId="0" fontId="21" fillId="35" borderId="67" xfId="0" applyFont="1" applyFill="1" applyBorder="1">
      <alignment vertical="center"/>
    </xf>
    <xf numFmtId="0" fontId="21" fillId="35" borderId="67" xfId="0" applyFont="1" applyFill="1" applyBorder="1" applyAlignment="1">
      <alignment horizontal="center" vertical="center"/>
    </xf>
    <xf numFmtId="0" fontId="21" fillId="35" borderId="69" xfId="0" applyFont="1" applyFill="1" applyBorder="1">
      <alignment vertical="center"/>
    </xf>
    <xf numFmtId="0" fontId="21" fillId="35" borderId="0" xfId="0" applyFont="1" applyFill="1">
      <alignment vertical="center"/>
    </xf>
    <xf numFmtId="0" fontId="21" fillId="35" borderId="0" xfId="0" applyFont="1" applyFill="1" applyAlignment="1">
      <alignment horizontal="center" vertical="center"/>
    </xf>
    <xf numFmtId="0" fontId="21" fillId="35" borderId="19" xfId="0" applyFont="1" applyFill="1" applyBorder="1">
      <alignment vertical="center"/>
    </xf>
    <xf numFmtId="0" fontId="21" fillId="35" borderId="10" xfId="0" applyFont="1" applyFill="1" applyBorder="1">
      <alignment vertical="center"/>
    </xf>
    <xf numFmtId="0" fontId="21" fillId="35" borderId="10" xfId="0" applyFont="1" applyFill="1" applyBorder="1" applyAlignment="1">
      <alignment horizontal="center" vertical="center"/>
    </xf>
    <xf numFmtId="0" fontId="21" fillId="35" borderId="68" xfId="0" applyFont="1" applyFill="1" applyBorder="1">
      <alignment vertical="center"/>
    </xf>
    <xf numFmtId="0" fontId="21" fillId="35" borderId="63" xfId="0" applyFont="1" applyFill="1" applyBorder="1">
      <alignment vertical="center"/>
    </xf>
    <xf numFmtId="0" fontId="21" fillId="35" borderId="18" xfId="0" applyFont="1" applyFill="1" applyBorder="1">
      <alignment vertical="center"/>
    </xf>
    <xf numFmtId="0" fontId="20" fillId="36" borderId="20" xfId="0" applyFont="1" applyFill="1" applyBorder="1" applyAlignment="1">
      <alignment horizontal="center" vertical="center" wrapText="1"/>
    </xf>
    <xf numFmtId="0" fontId="20" fillId="36" borderId="13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34" xfId="0" applyFont="1" applyFill="1" applyBorder="1" applyAlignment="1">
      <alignment horizontal="center" vertical="center" wrapText="1"/>
    </xf>
    <xf numFmtId="0" fontId="20" fillId="36" borderId="56" xfId="0" applyFont="1" applyFill="1" applyBorder="1" applyAlignment="1">
      <alignment horizontal="center" vertical="center" wrapText="1"/>
    </xf>
    <xf numFmtId="176" fontId="23" fillId="36" borderId="43" xfId="0" applyNumberFormat="1" applyFont="1" applyFill="1" applyBorder="1" applyAlignment="1">
      <alignment horizontal="center" vertical="center" wrapText="1"/>
    </xf>
    <xf numFmtId="0" fontId="21" fillId="36" borderId="42" xfId="0" applyFont="1" applyFill="1" applyBorder="1" applyAlignment="1">
      <alignment horizontal="center" vertical="center"/>
    </xf>
    <xf numFmtId="0" fontId="21" fillId="36" borderId="43" xfId="0" applyFont="1" applyFill="1" applyBorder="1" applyAlignment="1">
      <alignment horizontal="center" vertical="center"/>
    </xf>
    <xf numFmtId="0" fontId="21" fillId="36" borderId="13" xfId="0" applyFont="1" applyFill="1" applyBorder="1">
      <alignment vertical="center"/>
    </xf>
    <xf numFmtId="0" fontId="21" fillId="36" borderId="75" xfId="0" applyFont="1" applyFill="1" applyBorder="1">
      <alignment vertical="center"/>
    </xf>
    <xf numFmtId="0" fontId="21" fillId="36" borderId="14" xfId="0" applyFont="1" applyFill="1" applyBorder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Alignment="1">
      <alignment horizontal="center" vertical="center"/>
    </xf>
    <xf numFmtId="178" fontId="21" fillId="33" borderId="0" xfId="0" applyNumberFormat="1" applyFont="1" applyFill="1">
      <alignment vertical="center"/>
    </xf>
    <xf numFmtId="0" fontId="24" fillId="33" borderId="0" xfId="0" applyFont="1" applyFill="1">
      <alignment vertical="center"/>
    </xf>
    <xf numFmtId="0" fontId="29" fillId="33" borderId="0" xfId="0" applyFont="1" applyFill="1">
      <alignment vertical="center"/>
    </xf>
    <xf numFmtId="0" fontId="21" fillId="36" borderId="23" xfId="0" applyFont="1" applyFill="1" applyBorder="1" applyAlignment="1">
      <alignment horizontal="center" vertical="center"/>
    </xf>
    <xf numFmtId="0" fontId="21" fillId="36" borderId="23" xfId="0" applyFont="1" applyFill="1" applyBorder="1">
      <alignment vertical="center"/>
    </xf>
    <xf numFmtId="0" fontId="24" fillId="36" borderId="23" xfId="0" applyFont="1" applyFill="1" applyBorder="1">
      <alignment vertical="center"/>
    </xf>
    <xf numFmtId="0" fontId="24" fillId="36" borderId="26" xfId="0" applyFont="1" applyFill="1" applyBorder="1">
      <alignment vertical="center"/>
    </xf>
    <xf numFmtId="0" fontId="20" fillId="33" borderId="0" xfId="0" applyFont="1" applyFill="1" applyAlignment="1">
      <alignment horizontal="left" vertical="center" indent="1"/>
    </xf>
    <xf numFmtId="0" fontId="25" fillId="33" borderId="0" xfId="0" applyFont="1" applyFill="1">
      <alignment vertical="center"/>
    </xf>
    <xf numFmtId="0" fontId="20" fillId="33" borderId="0" xfId="0" applyFont="1" applyFill="1">
      <alignment vertical="center"/>
    </xf>
    <xf numFmtId="0" fontId="20" fillId="33" borderId="0" xfId="0" applyFont="1" applyFill="1" applyAlignment="1">
      <alignment horizontal="justify" vertical="center"/>
    </xf>
    <xf numFmtId="14" fontId="24" fillId="33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right" vertical="center"/>
    </xf>
    <xf numFmtId="0" fontId="19" fillId="33" borderId="0" xfId="0" applyFont="1" applyFill="1">
      <alignment vertical="center"/>
    </xf>
    <xf numFmtId="0" fontId="29" fillId="33" borderId="0" xfId="0" applyFont="1" applyFill="1" applyAlignment="1">
      <alignment vertical="top"/>
    </xf>
    <xf numFmtId="0" fontId="20" fillId="36" borderId="11" xfId="0" applyFont="1" applyFill="1" applyBorder="1" applyAlignment="1">
      <alignment horizontal="center" vertical="center" wrapText="1"/>
    </xf>
    <xf numFmtId="176" fontId="20" fillId="36" borderId="56" xfId="0" applyNumberFormat="1" applyFont="1" applyFill="1" applyBorder="1" applyAlignment="1">
      <alignment vertical="center" wrapText="1"/>
    </xf>
    <xf numFmtId="0" fontId="21" fillId="36" borderId="87" xfId="0" applyFont="1" applyFill="1" applyBorder="1">
      <alignment vertical="center"/>
    </xf>
    <xf numFmtId="0" fontId="21" fillId="36" borderId="16" xfId="0" applyFont="1" applyFill="1" applyBorder="1">
      <alignment vertical="center"/>
    </xf>
    <xf numFmtId="0" fontId="21" fillId="36" borderId="56" xfId="0" applyFont="1" applyFill="1" applyBorder="1" applyAlignment="1">
      <alignment vertical="top" wrapText="1"/>
    </xf>
    <xf numFmtId="0" fontId="0" fillId="38" borderId="0" xfId="0" applyFill="1">
      <alignment vertical="center"/>
    </xf>
    <xf numFmtId="0" fontId="32" fillId="0" borderId="49" xfId="0" applyFont="1" applyBorder="1">
      <alignment vertical="center"/>
    </xf>
    <xf numFmtId="0" fontId="32" fillId="0" borderId="50" xfId="0" applyFont="1" applyBorder="1">
      <alignment vertical="center"/>
    </xf>
    <xf numFmtId="0" fontId="20" fillId="36" borderId="92" xfId="0" applyFont="1" applyFill="1" applyBorder="1" applyAlignment="1">
      <alignment horizontal="center" vertical="center"/>
    </xf>
    <xf numFmtId="0" fontId="21" fillId="36" borderId="80" xfId="0" applyFont="1" applyFill="1" applyBorder="1">
      <alignment vertical="center"/>
    </xf>
    <xf numFmtId="0" fontId="23" fillId="35" borderId="66" xfId="0" applyFont="1" applyFill="1" applyBorder="1">
      <alignment vertical="center"/>
    </xf>
    <xf numFmtId="0" fontId="23" fillId="35" borderId="69" xfId="0" applyFont="1" applyFill="1" applyBorder="1">
      <alignment vertical="center"/>
    </xf>
    <xf numFmtId="0" fontId="21" fillId="33" borderId="0" xfId="42" applyFont="1" applyFill="1">
      <alignment vertical="center"/>
    </xf>
    <xf numFmtId="0" fontId="29" fillId="33" borderId="0" xfId="42" applyFont="1" applyFill="1">
      <alignment vertical="center"/>
    </xf>
    <xf numFmtId="0" fontId="21" fillId="0" borderId="0" xfId="42" applyFont="1">
      <alignment vertical="center"/>
    </xf>
    <xf numFmtId="0" fontId="20" fillId="33" borderId="0" xfId="42" applyFont="1" applyFill="1" applyAlignment="1">
      <alignment horizontal="justify" vertical="center"/>
    </xf>
    <xf numFmtId="0" fontId="21" fillId="33" borderId="0" xfId="42" applyFont="1" applyFill="1" applyAlignment="1">
      <alignment horizontal="center" vertical="center"/>
    </xf>
    <xf numFmtId="0" fontId="25" fillId="33" borderId="0" xfId="42" applyFont="1" applyFill="1">
      <alignment vertical="center"/>
    </xf>
    <xf numFmtId="0" fontId="20" fillId="33" borderId="0" xfId="42" applyFont="1" applyFill="1">
      <alignment vertical="center"/>
    </xf>
    <xf numFmtId="0" fontId="24" fillId="33" borderId="0" xfId="42" applyFont="1" applyFill="1">
      <alignment vertical="center"/>
    </xf>
    <xf numFmtId="0" fontId="30" fillId="33" borderId="0" xfId="42" applyFont="1" applyFill="1">
      <alignment vertical="center"/>
    </xf>
    <xf numFmtId="0" fontId="21" fillId="34" borderId="0" xfId="42" applyFont="1" applyFill="1">
      <alignment vertical="center"/>
    </xf>
    <xf numFmtId="0" fontId="29" fillId="34" borderId="0" xfId="42" applyFont="1" applyFill="1">
      <alignment vertical="center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38" borderId="91" xfId="0" applyFont="1" applyFill="1" applyBorder="1" applyAlignment="1" applyProtection="1">
      <alignment horizontal="center" vertical="center"/>
      <protection locked="0"/>
    </xf>
    <xf numFmtId="14" fontId="20" fillId="0" borderId="21" xfId="0" applyNumberFormat="1" applyFont="1" applyBorder="1" applyProtection="1">
      <alignment vertical="center"/>
      <protection locked="0"/>
    </xf>
    <xf numFmtId="0" fontId="20" fillId="36" borderId="77" xfId="0" applyFont="1" applyFill="1" applyBorder="1" applyAlignment="1" applyProtection="1">
      <alignment horizontal="center" vertical="center"/>
      <protection locked="0"/>
    </xf>
    <xf numFmtId="179" fontId="23" fillId="0" borderId="14" xfId="0" applyNumberFormat="1" applyFont="1" applyBorder="1" applyAlignment="1" applyProtection="1">
      <alignment horizontal="right" vertical="center" wrapText="1"/>
      <protection locked="0"/>
    </xf>
    <xf numFmtId="179" fontId="23" fillId="0" borderId="13" xfId="0" applyNumberFormat="1" applyFont="1" applyBorder="1" applyAlignment="1" applyProtection="1">
      <alignment horizontal="right" vertical="center" wrapText="1"/>
      <protection locked="0"/>
    </xf>
    <xf numFmtId="0" fontId="20" fillId="0" borderId="24" xfId="0" applyFont="1" applyBorder="1" applyAlignment="1" applyProtection="1">
      <alignment vertical="center" wrapText="1"/>
      <protection locked="0"/>
    </xf>
    <xf numFmtId="0" fontId="20" fillId="0" borderId="31" xfId="0" applyFont="1" applyBorder="1" applyAlignment="1" applyProtection="1">
      <alignment vertical="center" wrapText="1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71" xfId="0" applyFont="1" applyBorder="1" applyAlignment="1" applyProtection="1">
      <alignment horizontal="center" vertical="center"/>
      <protection locked="0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21" fillId="0" borderId="16" xfId="0" applyFont="1" applyBorder="1" applyAlignment="1" applyProtection="1">
      <alignment vertical="center" wrapText="1"/>
      <protection locked="0"/>
    </xf>
    <xf numFmtId="0" fontId="21" fillId="0" borderId="47" xfId="0" applyFont="1" applyBorder="1" applyAlignment="1" applyProtection="1">
      <alignment vertical="center" wrapText="1"/>
      <protection locked="0"/>
    </xf>
    <xf numFmtId="0" fontId="21" fillId="0" borderId="13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vertical="center" wrapText="1"/>
      <protection locked="0"/>
    </xf>
    <xf numFmtId="0" fontId="21" fillId="0" borderId="12" xfId="0" applyFont="1" applyBorder="1" applyProtection="1">
      <alignment vertical="center"/>
      <protection locked="0"/>
    </xf>
    <xf numFmtId="0" fontId="21" fillId="0" borderId="48" xfId="0" applyFont="1" applyBorder="1" applyAlignment="1" applyProtection="1">
      <alignment vertical="center" wrapText="1"/>
      <protection locked="0"/>
    </xf>
    <xf numFmtId="0" fontId="21" fillId="0" borderId="40" xfId="0" applyFont="1" applyBorder="1" applyAlignment="1" applyProtection="1">
      <alignment vertical="center" wrapText="1"/>
      <protection locked="0"/>
    </xf>
    <xf numFmtId="177" fontId="21" fillId="0" borderId="19" xfId="0" applyNumberFormat="1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horizontal="right" vertical="center"/>
      <protection locked="0"/>
    </xf>
    <xf numFmtId="0" fontId="21" fillId="0" borderId="7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Protection="1">
      <alignment vertical="center"/>
      <protection locked="0"/>
    </xf>
    <xf numFmtId="14" fontId="36" fillId="33" borderId="0" xfId="0" applyNumberFormat="1" applyFont="1" applyFill="1">
      <alignment vertical="center"/>
    </xf>
    <xf numFmtId="0" fontId="28" fillId="33" borderId="0" xfId="0" applyFont="1" applyFill="1">
      <alignment vertical="center"/>
    </xf>
    <xf numFmtId="0" fontId="20" fillId="36" borderId="56" xfId="0" applyFont="1" applyFill="1" applyBorder="1" applyAlignment="1">
      <alignment vertical="center" wrapText="1"/>
    </xf>
    <xf numFmtId="0" fontId="20" fillId="36" borderId="31" xfId="0" applyFont="1" applyFill="1" applyBorder="1" applyAlignment="1">
      <alignment vertical="center" wrapText="1"/>
    </xf>
    <xf numFmtId="0" fontId="20" fillId="0" borderId="76" xfId="0" applyFont="1" applyBorder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0" fillId="0" borderId="25" xfId="0" applyFont="1" applyBorder="1" applyProtection="1">
      <alignment vertical="center"/>
      <protection locked="0"/>
    </xf>
    <xf numFmtId="0" fontId="20" fillId="36" borderId="13" xfId="44" applyFont="1" applyFill="1" applyBorder="1" applyAlignment="1">
      <alignment horizontal="center" vertical="center" wrapText="1"/>
    </xf>
    <xf numFmtId="0" fontId="38" fillId="33" borderId="0" xfId="43" applyFont="1" applyFill="1" applyAlignment="1" applyProtection="1">
      <alignment horizontal="center" vertical="center" wrapText="1"/>
      <protection locked="0"/>
    </xf>
    <xf numFmtId="0" fontId="22" fillId="36" borderId="93" xfId="0" applyFont="1" applyFill="1" applyBorder="1" applyAlignment="1">
      <alignment vertical="center" wrapText="1"/>
    </xf>
    <xf numFmtId="0" fontId="22" fillId="36" borderId="78" xfId="0" applyFont="1" applyFill="1" applyBorder="1" applyAlignment="1">
      <alignment vertical="center" wrapText="1"/>
    </xf>
    <xf numFmtId="0" fontId="23" fillId="36" borderId="94" xfId="0" applyFont="1" applyFill="1" applyBorder="1" applyAlignment="1">
      <alignment vertical="top" wrapText="1"/>
    </xf>
    <xf numFmtId="0" fontId="23" fillId="36" borderId="78" xfId="0" applyFont="1" applyFill="1" applyBorder="1" applyAlignment="1">
      <alignment vertical="top" wrapText="1"/>
    </xf>
    <xf numFmtId="0" fontId="23" fillId="36" borderId="79" xfId="0" applyFont="1" applyFill="1" applyBorder="1" applyAlignment="1">
      <alignment vertical="top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69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4" fillId="33" borderId="99" xfId="0" applyFont="1" applyFill="1" applyBorder="1" applyAlignment="1">
      <alignment vertical="top" wrapText="1"/>
    </xf>
    <xf numFmtId="0" fontId="21" fillId="0" borderId="12" xfId="0" applyFont="1" applyBorder="1" applyAlignment="1" applyProtection="1">
      <alignment vertical="center" wrapText="1"/>
      <protection locked="0"/>
    </xf>
    <xf numFmtId="0" fontId="21" fillId="0" borderId="15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top" wrapText="1"/>
      <protection locked="0"/>
    </xf>
    <xf numFmtId="0" fontId="29" fillId="0" borderId="88" xfId="0" applyFont="1" applyBorder="1" applyAlignment="1" applyProtection="1">
      <alignment vertical="top" wrapText="1"/>
      <protection locked="0"/>
    </xf>
    <xf numFmtId="0" fontId="29" fillId="0" borderId="89" xfId="0" applyFont="1" applyBorder="1" applyAlignment="1" applyProtection="1">
      <alignment vertical="top" wrapText="1"/>
      <protection locked="0"/>
    </xf>
    <xf numFmtId="0" fontId="29" fillId="0" borderId="56" xfId="0" applyFont="1" applyBorder="1" applyAlignment="1" applyProtection="1">
      <alignment vertical="top" wrapText="1"/>
      <protection locked="0"/>
    </xf>
    <xf numFmtId="0" fontId="29" fillId="0" borderId="90" xfId="0" applyFont="1" applyBorder="1" applyAlignment="1" applyProtection="1">
      <alignment vertical="top" wrapText="1"/>
      <protection locked="0"/>
    </xf>
    <xf numFmtId="0" fontId="29" fillId="0" borderId="57" xfId="0" applyFont="1" applyBorder="1" applyAlignment="1" applyProtection="1">
      <alignment vertical="top" wrapText="1"/>
      <protection locked="0"/>
    </xf>
    <xf numFmtId="0" fontId="21" fillId="0" borderId="12" xfId="0" applyFont="1" applyBorder="1" applyProtection="1">
      <alignment vertical="center"/>
      <protection locked="0"/>
    </xf>
    <xf numFmtId="0" fontId="21" fillId="0" borderId="25" xfId="0" applyFont="1" applyBorder="1" applyProtection="1">
      <alignment vertical="center"/>
      <protection locked="0"/>
    </xf>
    <xf numFmtId="0" fontId="27" fillId="33" borderId="23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20" fillId="36" borderId="12" xfId="0" applyFont="1" applyFill="1" applyBorder="1" applyAlignment="1">
      <alignment horizontal="center" vertical="center"/>
    </xf>
    <xf numFmtId="0" fontId="20" fillId="36" borderId="15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176" fontId="23" fillId="36" borderId="51" xfId="0" applyNumberFormat="1" applyFont="1" applyFill="1" applyBorder="1" applyAlignment="1">
      <alignment horizontal="center" vertical="center" wrapText="1"/>
    </xf>
    <xf numFmtId="176" fontId="23" fillId="36" borderId="45" xfId="0" applyNumberFormat="1" applyFont="1" applyFill="1" applyBorder="1" applyAlignment="1">
      <alignment horizontal="center" vertical="center" wrapText="1"/>
    </xf>
    <xf numFmtId="0" fontId="21" fillId="0" borderId="61" xfId="0" applyFont="1" applyBorder="1" applyAlignment="1" applyProtection="1">
      <alignment vertical="center" wrapText="1"/>
      <protection locked="0"/>
    </xf>
    <xf numFmtId="0" fontId="21" fillId="0" borderId="62" xfId="0" applyFont="1" applyBorder="1" applyAlignment="1" applyProtection="1">
      <alignment vertical="center" wrapText="1"/>
      <protection locked="0"/>
    </xf>
    <xf numFmtId="49" fontId="20" fillId="0" borderId="54" xfId="0" applyNumberFormat="1" applyFont="1" applyBorder="1" applyAlignment="1" applyProtection="1">
      <alignment horizontal="center" vertical="center"/>
      <protection locked="0"/>
    </xf>
    <xf numFmtId="49" fontId="20" fillId="0" borderId="55" xfId="0" applyNumberFormat="1" applyFont="1" applyBorder="1" applyAlignment="1" applyProtection="1">
      <alignment horizontal="center" vertical="center"/>
      <protection locked="0"/>
    </xf>
    <xf numFmtId="176" fontId="20" fillId="0" borderId="97" xfId="42" applyNumberFormat="1" applyFont="1" applyBorder="1" applyAlignment="1" applyProtection="1">
      <alignment horizontal="left" vertical="center" wrapText="1"/>
      <protection locked="0"/>
    </xf>
    <xf numFmtId="176" fontId="20" fillId="0" borderId="96" xfId="42" applyNumberFormat="1" applyFont="1" applyBorder="1" applyAlignment="1" applyProtection="1">
      <alignment horizontal="left" vertical="center" wrapText="1"/>
      <protection locked="0"/>
    </xf>
    <xf numFmtId="176" fontId="20" fillId="0" borderId="98" xfId="42" applyNumberFormat="1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vertical="center" wrapText="1"/>
      <protection locked="0"/>
    </xf>
    <xf numFmtId="0" fontId="20" fillId="0" borderId="36" xfId="0" applyFont="1" applyBorder="1" applyAlignment="1" applyProtection="1">
      <alignment vertical="center" wrapText="1"/>
      <protection locked="0"/>
    </xf>
    <xf numFmtId="0" fontId="20" fillId="0" borderId="37" xfId="0" applyFont="1" applyBorder="1" applyAlignment="1" applyProtection="1">
      <alignment vertical="center" wrapText="1"/>
      <protection locked="0"/>
    </xf>
    <xf numFmtId="0" fontId="20" fillId="0" borderId="56" xfId="0" applyFont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 applyProtection="1">
      <alignment horizontal="center" vertical="center" wrapText="1"/>
      <protection locked="0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53" xfId="0" applyFont="1" applyFill="1" applyBorder="1" applyAlignment="1">
      <alignment horizontal="center" vertical="center" wrapText="1"/>
    </xf>
    <xf numFmtId="0" fontId="21" fillId="36" borderId="51" xfId="0" applyFont="1" applyFill="1" applyBorder="1" applyAlignment="1">
      <alignment horizontal="center" vertical="center"/>
    </xf>
    <xf numFmtId="0" fontId="21" fillId="36" borderId="53" xfId="0" applyFont="1" applyFill="1" applyBorder="1" applyAlignment="1">
      <alignment horizontal="center" vertical="center"/>
    </xf>
    <xf numFmtId="0" fontId="20" fillId="36" borderId="22" xfId="0" applyFont="1" applyFill="1" applyBorder="1" applyAlignment="1">
      <alignment horizontal="center" vertical="center" wrapText="1"/>
    </xf>
    <xf numFmtId="0" fontId="20" fillId="36" borderId="82" xfId="0" applyFont="1" applyFill="1" applyBorder="1" applyAlignment="1">
      <alignment horizontal="center" vertical="center" wrapText="1"/>
    </xf>
    <xf numFmtId="0" fontId="20" fillId="0" borderId="34" xfId="0" applyFont="1" applyBorder="1" applyAlignment="1" applyProtection="1">
      <alignment vertical="center" wrapText="1"/>
      <protection locked="0"/>
    </xf>
    <xf numFmtId="0" fontId="20" fillId="36" borderId="38" xfId="0" applyFont="1" applyFill="1" applyBorder="1" applyAlignment="1">
      <alignment horizontal="center" vertical="center" wrapText="1"/>
    </xf>
    <xf numFmtId="0" fontId="20" fillId="36" borderId="64" xfId="0" applyFont="1" applyFill="1" applyBorder="1" applyAlignment="1">
      <alignment horizontal="center" vertical="center" wrapText="1"/>
    </xf>
    <xf numFmtId="0" fontId="20" fillId="36" borderId="39" xfId="0" applyFont="1" applyFill="1" applyBorder="1" applyAlignment="1">
      <alignment horizontal="center" vertical="center" wrapText="1"/>
    </xf>
    <xf numFmtId="0" fontId="20" fillId="36" borderId="83" xfId="0" applyFont="1" applyFill="1" applyBorder="1" applyAlignment="1">
      <alignment horizontal="center" vertical="center" wrapText="1"/>
    </xf>
    <xf numFmtId="0" fontId="20" fillId="0" borderId="12" xfId="0" applyFont="1" applyBorder="1" applyAlignment="1" applyProtection="1">
      <alignment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36" borderId="84" xfId="0" applyFont="1" applyFill="1" applyBorder="1" applyAlignment="1">
      <alignment horizontal="center" vertical="center" wrapText="1"/>
    </xf>
    <xf numFmtId="0" fontId="20" fillId="36" borderId="85" xfId="0" applyFont="1" applyFill="1" applyBorder="1" applyAlignment="1">
      <alignment horizontal="center" vertical="center" wrapText="1"/>
    </xf>
    <xf numFmtId="0" fontId="20" fillId="36" borderId="32" xfId="0" applyFont="1" applyFill="1" applyBorder="1" applyAlignment="1">
      <alignment horizontal="center" vertical="center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0" fontId="20" fillId="36" borderId="58" xfId="0" applyFont="1" applyFill="1" applyBorder="1" applyAlignment="1">
      <alignment horizontal="center" vertical="center" wrapText="1"/>
    </xf>
    <xf numFmtId="0" fontId="20" fillId="0" borderId="65" xfId="0" applyFont="1" applyBorder="1" applyAlignment="1" applyProtection="1">
      <alignment vertical="center" wrapText="1"/>
      <protection locked="0"/>
    </xf>
    <xf numFmtId="0" fontId="20" fillId="0" borderId="59" xfId="0" applyFont="1" applyBorder="1" applyAlignment="1" applyProtection="1">
      <alignment vertical="center" wrapText="1"/>
      <protection locked="0"/>
    </xf>
    <xf numFmtId="0" fontId="20" fillId="36" borderId="95" xfId="42" applyFont="1" applyFill="1" applyBorder="1" applyAlignment="1">
      <alignment horizontal="center" vertical="center" wrapText="1"/>
    </xf>
    <xf numFmtId="0" fontId="20" fillId="36" borderId="96" xfId="42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179" fontId="20" fillId="36" borderId="12" xfId="0" applyNumberFormat="1" applyFont="1" applyFill="1" applyBorder="1" applyAlignment="1">
      <alignment vertical="center" wrapText="1"/>
    </xf>
    <xf numFmtId="179" fontId="20" fillId="36" borderId="15" xfId="0" applyNumberFormat="1" applyFont="1" applyFill="1" applyBorder="1" applyAlignment="1">
      <alignment vertical="center" wrapText="1"/>
    </xf>
    <xf numFmtId="0" fontId="20" fillId="36" borderId="59" xfId="0" applyFont="1" applyFill="1" applyBorder="1" applyAlignment="1">
      <alignment horizontal="center" vertical="center" wrapText="1"/>
    </xf>
    <xf numFmtId="176" fontId="20" fillId="36" borderId="56" xfId="0" applyNumberFormat="1" applyFont="1" applyFill="1" applyBorder="1" applyAlignment="1">
      <alignment vertical="center" wrapText="1"/>
    </xf>
    <xf numFmtId="176" fontId="20" fillId="36" borderId="59" xfId="0" applyNumberFormat="1" applyFont="1" applyFill="1" applyBorder="1" applyAlignment="1">
      <alignment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36" borderId="44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179" fontId="20" fillId="36" borderId="19" xfId="0" applyNumberFormat="1" applyFont="1" applyFill="1" applyBorder="1" applyAlignment="1">
      <alignment vertical="center" wrapText="1"/>
    </xf>
    <xf numFmtId="179" fontId="20" fillId="36" borderId="18" xfId="0" applyNumberFormat="1" applyFont="1" applyFill="1" applyBorder="1" applyAlignment="1">
      <alignment vertical="center" wrapText="1"/>
    </xf>
    <xf numFmtId="0" fontId="31" fillId="37" borderId="80" xfId="0" applyFont="1" applyFill="1" applyBorder="1" applyAlignment="1">
      <alignment horizontal="center" vertical="center" wrapText="1"/>
    </xf>
    <xf numFmtId="0" fontId="31" fillId="37" borderId="81" xfId="0" applyFont="1" applyFill="1" applyBorder="1" applyAlignment="1">
      <alignment horizontal="center" vertical="center"/>
    </xf>
    <xf numFmtId="0" fontId="31" fillId="37" borderId="14" xfId="0" applyFont="1" applyFill="1" applyBorder="1" applyAlignment="1">
      <alignment horizontal="center" vertical="center"/>
    </xf>
    <xf numFmtId="0" fontId="20" fillId="0" borderId="76" xfId="0" applyFont="1" applyBorder="1" applyProtection="1">
      <alignment vertical="center"/>
      <protection locked="0"/>
    </xf>
    <xf numFmtId="0" fontId="20" fillId="0" borderId="11" xfId="0" applyFont="1" applyBorder="1" applyProtection="1">
      <alignment vertical="center"/>
      <protection locked="0"/>
    </xf>
    <xf numFmtId="0" fontId="20" fillId="0" borderId="15" xfId="0" applyFont="1" applyBorder="1" applyProtection="1">
      <alignment vertical="center"/>
      <protection locked="0"/>
    </xf>
    <xf numFmtId="0" fontId="20" fillId="0" borderId="27" xfId="0" applyFont="1" applyBorder="1" applyProtection="1">
      <alignment vertical="center"/>
      <protection locked="0"/>
    </xf>
    <xf numFmtId="0" fontId="20" fillId="0" borderId="28" xfId="0" applyFont="1" applyBorder="1" applyProtection="1">
      <alignment vertical="center"/>
      <protection locked="0"/>
    </xf>
    <xf numFmtId="0" fontId="20" fillId="0" borderId="29" xfId="0" applyFont="1" applyBorder="1" applyProtection="1">
      <alignment vertical="center"/>
      <protection locked="0"/>
    </xf>
    <xf numFmtId="0" fontId="20" fillId="0" borderId="25" xfId="0" applyFont="1" applyBorder="1" applyProtection="1">
      <alignment vertical="center"/>
      <protection locked="0"/>
    </xf>
    <xf numFmtId="0" fontId="23" fillId="0" borderId="61" xfId="0" applyFont="1" applyBorder="1" applyAlignment="1" applyProtection="1">
      <alignment vertical="top" wrapText="1"/>
      <protection locked="0"/>
    </xf>
    <xf numFmtId="0" fontId="23" fillId="0" borderId="60" xfId="0" applyFont="1" applyBorder="1" applyAlignment="1" applyProtection="1">
      <alignment vertical="top" wrapText="1"/>
      <protection locked="0"/>
    </xf>
    <xf numFmtId="0" fontId="23" fillId="0" borderId="12" xfId="0" applyFont="1" applyBorder="1" applyAlignment="1" applyProtection="1">
      <alignment vertical="top" wrapText="1"/>
      <protection locked="0"/>
    </xf>
    <xf numFmtId="0" fontId="23" fillId="0" borderId="25" xfId="0" applyFont="1" applyBorder="1" applyAlignment="1" applyProtection="1">
      <alignment vertical="top" wrapText="1"/>
      <protection locked="0"/>
    </xf>
    <xf numFmtId="0" fontId="21" fillId="0" borderId="61" xfId="0" applyFont="1" applyBorder="1" applyProtection="1">
      <alignment vertical="center"/>
      <protection locked="0"/>
    </xf>
    <xf numFmtId="0" fontId="21" fillId="0" borderId="60" xfId="0" applyFont="1" applyBorder="1" applyProtection="1">
      <alignment vertical="center"/>
      <protection locked="0"/>
    </xf>
    <xf numFmtId="0" fontId="21" fillId="0" borderId="74" xfId="0" applyFont="1" applyBorder="1" applyAlignment="1" applyProtection="1">
      <alignment vertical="center" wrapText="1"/>
      <protection locked="0"/>
    </xf>
    <xf numFmtId="0" fontId="21" fillId="0" borderId="86" xfId="0" applyFont="1" applyBorder="1" applyAlignment="1" applyProtection="1">
      <alignment vertical="center" wrapText="1"/>
      <protection locked="0"/>
    </xf>
    <xf numFmtId="0" fontId="21" fillId="0" borderId="60" xfId="0" applyFont="1" applyBorder="1" applyAlignment="1" applyProtection="1">
      <alignment vertical="center" wrapText="1"/>
      <protection locked="0"/>
    </xf>
    <xf numFmtId="0" fontId="21" fillId="0" borderId="11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 wrapText="1"/>
      <protection locked="0"/>
    </xf>
    <xf numFmtId="0" fontId="21" fillId="0" borderId="30" xfId="0" applyFont="1" applyBorder="1" applyProtection="1">
      <alignment vertical="center"/>
      <protection locked="0"/>
    </xf>
    <xf numFmtId="0" fontId="21" fillId="0" borderId="41" xfId="0" applyFont="1" applyBorder="1" applyProtection="1">
      <alignment vertical="center"/>
      <protection locked="0"/>
    </xf>
    <xf numFmtId="0" fontId="21" fillId="0" borderId="30" xfId="0" applyFont="1" applyBorder="1" applyAlignment="1" applyProtection="1">
      <alignment vertical="center" wrapText="1"/>
      <protection locked="0"/>
    </xf>
    <xf numFmtId="0" fontId="21" fillId="0" borderId="29" xfId="0" applyFont="1" applyBorder="1" applyAlignment="1" applyProtection="1">
      <alignment vertical="center" wrapText="1"/>
      <protection locked="0"/>
    </xf>
    <xf numFmtId="0" fontId="35" fillId="38" borderId="0" xfId="43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57A28687-FD5A-46DC-98CC-29B001EBBAF0}"/>
    <cellStyle name="標準 2 2" xfId="44" xr:uid="{13EC0292-0F60-4330-92A0-33A1D0B8348F}"/>
    <cellStyle name="良い" xfId="6" builtinId="26" customBuiltin="1"/>
  </cellStyles>
  <dxfs count="1"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19050</xdr:rowOff>
        </xdr:from>
        <xdr:to>
          <xdr:col>10</xdr:col>
          <xdr:colOff>152400</xdr:colOff>
          <xdr:row>33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38100</xdr:rowOff>
        </xdr:from>
        <xdr:to>
          <xdr:col>10</xdr:col>
          <xdr:colOff>171450</xdr:colOff>
          <xdr:row>20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8245-A3D2-4E6F-B0A4-4CFA54ED9D69}">
  <sheetPr codeName="Sheet1"/>
  <dimension ref="A1:M162"/>
  <sheetViews>
    <sheetView tabSelected="1" workbookViewId="0">
      <selection activeCell="H8" sqref="H8"/>
    </sheetView>
  </sheetViews>
  <sheetFormatPr defaultColWidth="0" defaultRowHeight="14.25" zeroHeight="1" x14ac:dyDescent="0.4"/>
  <cols>
    <col min="1" max="1" width="4.625" style="1" customWidth="1"/>
    <col min="2" max="2" width="12.625" style="1" customWidth="1"/>
    <col min="3" max="3" width="25.625" style="1" customWidth="1"/>
    <col min="4" max="4" width="12.625" style="2" customWidth="1"/>
    <col min="5" max="5" width="12.625" style="1" customWidth="1"/>
    <col min="6" max="6" width="21.375" style="1" customWidth="1"/>
    <col min="7" max="7" width="14.625" style="1" customWidth="1"/>
    <col min="8" max="8" width="22.625" style="1" customWidth="1"/>
    <col min="9" max="9" width="4.625" style="5" customWidth="1"/>
    <col min="10" max="16384" width="9" style="1" hidden="1"/>
  </cols>
  <sheetData>
    <row r="1" spans="1:9" ht="15" thickBot="1" x14ac:dyDescent="0.45">
      <c r="A1" s="28"/>
      <c r="B1" s="28"/>
      <c r="C1" s="28"/>
      <c r="D1" s="29"/>
      <c r="E1" s="28"/>
      <c r="F1" s="28"/>
      <c r="G1" s="28"/>
      <c r="H1" s="42" t="s">
        <v>98</v>
      </c>
      <c r="I1" s="32"/>
    </row>
    <row r="2" spans="1:9" ht="15" thickBot="1" x14ac:dyDescent="0.45">
      <c r="A2" s="37"/>
      <c r="B2" s="97" t="s">
        <v>97</v>
      </c>
      <c r="C2" s="37"/>
      <c r="D2" s="42"/>
      <c r="E2" s="42"/>
      <c r="F2" s="42"/>
      <c r="G2" s="72">
        <v>2024</v>
      </c>
      <c r="H2" s="54" t="str">
        <f>B3&amp;"／"&amp;LEFT(H22,2)</f>
        <v>一般共同研究／新規</v>
      </c>
      <c r="I2" s="32"/>
    </row>
    <row r="3" spans="1:9" ht="17.25" thickBot="1" x14ac:dyDescent="0.45">
      <c r="A3" s="28"/>
      <c r="B3" s="70" t="s">
        <v>91</v>
      </c>
      <c r="C3" s="124" t="s">
        <v>0</v>
      </c>
      <c r="D3" s="125"/>
      <c r="E3" s="125"/>
      <c r="F3" s="125"/>
      <c r="G3" s="125"/>
      <c r="H3" s="125"/>
      <c r="I3" s="32"/>
    </row>
    <row r="4" spans="1:9" ht="19.5" x14ac:dyDescent="0.4">
      <c r="A4" s="28"/>
      <c r="B4" s="44"/>
      <c r="C4" s="126" t="str">
        <f>"公募型共同研究「ROIS-DS-JOINT "&amp;G2 &amp; "」" &amp;B3&amp;"報告書"</f>
        <v>公募型共同研究「ROIS-DS-JOINT 2024」一般共同研究報告書</v>
      </c>
      <c r="D4" s="126"/>
      <c r="E4" s="126"/>
      <c r="F4" s="126"/>
      <c r="G4" s="126"/>
      <c r="H4" s="126"/>
      <c r="I4" s="32"/>
    </row>
    <row r="5" spans="1:9" ht="16.5" x14ac:dyDescent="0.4">
      <c r="A5" s="28"/>
      <c r="B5" s="44"/>
      <c r="C5" s="127" t="str">
        <f>"Report Form for Joint Research Program, 'ROIS-DS-JOINT "&amp;G2 &amp; "'"</f>
        <v>Report Form for Joint Research Program, 'ROIS-DS-JOINT 2024'</v>
      </c>
      <c r="D5" s="127"/>
      <c r="E5" s="127"/>
      <c r="F5" s="127"/>
      <c r="G5" s="127"/>
      <c r="H5" s="127"/>
      <c r="I5" s="32"/>
    </row>
    <row r="6" spans="1:9" x14ac:dyDescent="0.4">
      <c r="A6" s="28"/>
      <c r="B6" s="128" t="str">
        <f>"Joint Research "&amp; IF(B3="共同研究集会","Meeting","Program")</f>
        <v>Joint Research Program</v>
      </c>
      <c r="C6" s="129"/>
      <c r="D6" s="29"/>
      <c r="E6" s="28"/>
      <c r="F6" s="28"/>
      <c r="G6" s="28"/>
      <c r="H6" s="96" t="s">
        <v>40</v>
      </c>
      <c r="I6" s="32"/>
    </row>
    <row r="7" spans="1:9" ht="15" thickBot="1" x14ac:dyDescent="0.45">
      <c r="A7" s="28"/>
      <c r="B7" s="28"/>
      <c r="C7" s="28"/>
      <c r="D7" s="29"/>
      <c r="E7" s="28"/>
      <c r="F7" s="28"/>
      <c r="G7" s="28"/>
      <c r="H7" s="29" t="s">
        <v>17</v>
      </c>
      <c r="I7" s="32"/>
    </row>
    <row r="8" spans="1:9" ht="15.75" thickTop="1" thickBot="1" x14ac:dyDescent="0.45">
      <c r="A8" s="28"/>
      <c r="B8" s="37" t="s">
        <v>5</v>
      </c>
      <c r="C8" s="28"/>
      <c r="D8" s="37"/>
      <c r="E8" s="28"/>
      <c r="F8" s="28"/>
      <c r="G8" s="28"/>
      <c r="H8" s="71"/>
      <c r="I8" s="32"/>
    </row>
    <row r="9" spans="1:9" ht="15" thickTop="1" x14ac:dyDescent="0.4">
      <c r="A9" s="28"/>
      <c r="B9" s="37" t="s">
        <v>6</v>
      </c>
      <c r="C9" s="28"/>
      <c r="D9" s="37"/>
      <c r="E9" s="28"/>
      <c r="F9" s="28"/>
      <c r="G9" s="28"/>
      <c r="H9" s="41"/>
      <c r="I9" s="32"/>
    </row>
    <row r="10" spans="1:9" x14ac:dyDescent="0.4">
      <c r="A10" s="28"/>
      <c r="B10" s="37"/>
      <c r="C10" s="28"/>
      <c r="D10" s="37"/>
      <c r="E10" s="28"/>
      <c r="F10" s="28"/>
      <c r="G10" s="28"/>
      <c r="H10" s="28"/>
      <c r="I10" s="32"/>
    </row>
    <row r="11" spans="1:9" ht="15" thickBot="1" x14ac:dyDescent="0.45">
      <c r="A11" s="28"/>
      <c r="B11" s="130" t="s">
        <v>2</v>
      </c>
      <c r="C11" s="130"/>
      <c r="D11" s="130"/>
      <c r="E11" s="130"/>
      <c r="F11" s="130"/>
      <c r="G11" s="130"/>
      <c r="H11" s="130"/>
      <c r="I11" s="32"/>
    </row>
    <row r="12" spans="1:9" x14ac:dyDescent="0.4">
      <c r="A12" s="28"/>
      <c r="B12" s="37"/>
      <c r="C12" s="28"/>
      <c r="D12" s="29"/>
      <c r="E12" s="28"/>
      <c r="F12" s="28"/>
      <c r="G12" s="43"/>
      <c r="H12" s="52" t="s">
        <v>15</v>
      </c>
      <c r="I12" s="32"/>
    </row>
    <row r="13" spans="1:9" ht="16.5" thickBot="1" x14ac:dyDescent="0.45">
      <c r="A13" s="28"/>
      <c r="B13" s="38" t="s">
        <v>49</v>
      </c>
      <c r="C13" s="39"/>
      <c r="D13" s="42"/>
      <c r="E13" s="28"/>
      <c r="F13" s="28"/>
      <c r="G13" s="28"/>
      <c r="H13" s="53" t="s">
        <v>16</v>
      </c>
      <c r="I13" s="32"/>
    </row>
    <row r="14" spans="1:9" ht="14.25" customHeight="1" x14ac:dyDescent="0.4">
      <c r="A14" s="28"/>
      <c r="B14" s="149" t="s">
        <v>50</v>
      </c>
      <c r="C14" s="150"/>
      <c r="D14" s="151" t="s">
        <v>51</v>
      </c>
      <c r="E14" s="141"/>
      <c r="F14" s="141"/>
      <c r="G14" s="141"/>
      <c r="H14" s="142"/>
      <c r="I14" s="32"/>
    </row>
    <row r="15" spans="1:9" x14ac:dyDescent="0.4">
      <c r="A15" s="28"/>
      <c r="B15" s="152" t="s">
        <v>52</v>
      </c>
      <c r="C15" s="153"/>
      <c r="D15" s="100"/>
      <c r="E15" s="101"/>
      <c r="F15" s="101"/>
      <c r="G15" s="103" t="s">
        <v>128</v>
      </c>
      <c r="H15" s="102"/>
      <c r="I15" s="32"/>
    </row>
    <row r="16" spans="1:9" x14ac:dyDescent="0.4">
      <c r="A16" s="28"/>
      <c r="B16" s="154" t="s">
        <v>53</v>
      </c>
      <c r="C16" s="155"/>
      <c r="D16" s="183"/>
      <c r="E16" s="184"/>
      <c r="F16" s="185"/>
      <c r="G16" s="17" t="s">
        <v>54</v>
      </c>
      <c r="H16" s="75"/>
      <c r="I16" s="32"/>
    </row>
    <row r="17" spans="1:9" x14ac:dyDescent="0.4">
      <c r="A17" s="28"/>
      <c r="B17" s="152" t="s">
        <v>55</v>
      </c>
      <c r="C17" s="153"/>
      <c r="D17" s="183"/>
      <c r="E17" s="184"/>
      <c r="F17" s="185"/>
      <c r="G17" s="18" t="s">
        <v>1</v>
      </c>
      <c r="H17" s="69"/>
      <c r="I17" s="32"/>
    </row>
    <row r="18" spans="1:9" ht="14.25" customHeight="1" x14ac:dyDescent="0.4">
      <c r="A18" s="28"/>
      <c r="B18" s="154" t="s">
        <v>56</v>
      </c>
      <c r="C18" s="155"/>
      <c r="D18" s="183"/>
      <c r="E18" s="184"/>
      <c r="F18" s="184"/>
      <c r="G18" s="184"/>
      <c r="H18" s="189"/>
      <c r="I18" s="32"/>
    </row>
    <row r="19" spans="1:9" ht="15" thickBot="1" x14ac:dyDescent="0.45">
      <c r="A19" s="28"/>
      <c r="B19" s="159" t="s">
        <v>7</v>
      </c>
      <c r="C19" s="160"/>
      <c r="D19" s="186"/>
      <c r="E19" s="187"/>
      <c r="F19" s="188"/>
      <c r="G19" s="19" t="s">
        <v>14</v>
      </c>
      <c r="H19" s="76"/>
      <c r="I19" s="32"/>
    </row>
    <row r="20" spans="1:9" x14ac:dyDescent="0.4">
      <c r="A20" s="28"/>
      <c r="B20" s="40"/>
      <c r="C20" s="28"/>
      <c r="D20" s="29"/>
      <c r="E20" s="28"/>
      <c r="F20" s="28"/>
      <c r="G20" s="28"/>
      <c r="H20" s="28"/>
      <c r="I20" s="32"/>
    </row>
    <row r="21" spans="1:9" ht="16.5" thickBot="1" x14ac:dyDescent="0.45">
      <c r="A21" s="28"/>
      <c r="B21" s="38" t="s">
        <v>82</v>
      </c>
      <c r="C21" s="28"/>
      <c r="D21" s="29"/>
      <c r="E21" s="28"/>
      <c r="F21" s="28"/>
      <c r="G21" s="28"/>
      <c r="H21" s="28"/>
      <c r="I21" s="32"/>
    </row>
    <row r="22" spans="1:9" ht="15.75" thickTop="1" thickBot="1" x14ac:dyDescent="0.45">
      <c r="A22" s="28"/>
      <c r="B22" s="40"/>
      <c r="C22" s="28"/>
      <c r="D22" s="135" t="s">
        <v>119</v>
      </c>
      <c r="E22" s="136"/>
      <c r="F22" s="28"/>
      <c r="G22" s="43" t="s">
        <v>41</v>
      </c>
      <c r="H22" s="71" t="s">
        <v>80</v>
      </c>
      <c r="I22" s="32"/>
    </row>
    <row r="23" spans="1:9" ht="15" thickTop="1" x14ac:dyDescent="0.4">
      <c r="A23" s="28"/>
      <c r="B23" s="40"/>
      <c r="C23" s="28"/>
      <c r="D23" s="41" t="s">
        <v>18</v>
      </c>
      <c r="E23" s="28"/>
      <c r="F23" s="28"/>
      <c r="G23" s="28"/>
      <c r="H23" s="28"/>
      <c r="I23" s="32"/>
    </row>
    <row r="24" spans="1:9" ht="16.5" thickBot="1" x14ac:dyDescent="0.45">
      <c r="A24" s="28"/>
      <c r="B24" s="38" t="s">
        <v>24</v>
      </c>
      <c r="C24" s="39"/>
      <c r="D24" s="42"/>
      <c r="E24" s="28"/>
      <c r="F24" s="28"/>
      <c r="G24" s="28"/>
      <c r="H24" s="28"/>
      <c r="I24" s="32"/>
    </row>
    <row r="25" spans="1:9" ht="39" customHeight="1" x14ac:dyDescent="0.4">
      <c r="A25" s="28"/>
      <c r="B25" s="161" t="s">
        <v>4</v>
      </c>
      <c r="C25" s="162"/>
      <c r="D25" s="20" t="s">
        <v>42</v>
      </c>
      <c r="E25" s="140"/>
      <c r="F25" s="141"/>
      <c r="G25" s="141"/>
      <c r="H25" s="142"/>
      <c r="I25" s="32"/>
    </row>
    <row r="26" spans="1:9" ht="39" customHeight="1" x14ac:dyDescent="0.4">
      <c r="A26" s="28"/>
      <c r="B26" s="152" t="str">
        <f>"Title of Research "&amp; IF(B3="共同研究集会","Meeting","Program")</f>
        <v>Title of Research Program</v>
      </c>
      <c r="C26" s="153"/>
      <c r="D26" s="46" t="s">
        <v>43</v>
      </c>
      <c r="E26" s="156"/>
      <c r="F26" s="157"/>
      <c r="G26" s="157"/>
      <c r="H26" s="158"/>
      <c r="I26" s="32"/>
    </row>
    <row r="27" spans="1:9" ht="26.25" customHeight="1" thickBot="1" x14ac:dyDescent="0.45">
      <c r="A27" s="28"/>
      <c r="B27" s="163" t="s">
        <v>26</v>
      </c>
      <c r="C27" s="164"/>
      <c r="D27" s="165"/>
      <c r="E27" s="166"/>
      <c r="F27" s="21" t="s">
        <v>27</v>
      </c>
      <c r="G27" s="143" t="s">
        <v>51</v>
      </c>
      <c r="H27" s="144"/>
      <c r="I27" s="32"/>
    </row>
    <row r="28" spans="1:9" x14ac:dyDescent="0.4">
      <c r="A28" s="28"/>
      <c r="B28" s="40"/>
      <c r="C28" s="28"/>
      <c r="D28" s="29"/>
      <c r="E28" s="28"/>
      <c r="F28" s="28"/>
      <c r="G28" s="28"/>
      <c r="H28" s="28"/>
      <c r="I28" s="32"/>
    </row>
    <row r="29" spans="1:9" ht="16.5" thickBot="1" x14ac:dyDescent="0.45">
      <c r="A29" s="28"/>
      <c r="B29" s="38" t="s">
        <v>31</v>
      </c>
      <c r="C29" s="39"/>
      <c r="D29" s="39"/>
      <c r="E29" s="39"/>
      <c r="F29" s="28"/>
      <c r="G29" s="28"/>
      <c r="H29" s="28"/>
      <c r="I29" s="32"/>
    </row>
    <row r="30" spans="1:9" ht="15" thickBot="1" x14ac:dyDescent="0.45">
      <c r="A30" s="28"/>
      <c r="B30" s="175" t="s">
        <v>23</v>
      </c>
      <c r="C30" s="176"/>
      <c r="D30" s="145" t="s">
        <v>21</v>
      </c>
      <c r="E30" s="146"/>
      <c r="F30" s="22" t="s">
        <v>22</v>
      </c>
      <c r="G30" s="131" t="s">
        <v>14</v>
      </c>
      <c r="H30" s="132"/>
      <c r="I30" s="32"/>
    </row>
    <row r="31" spans="1:9" ht="14.25" customHeight="1" x14ac:dyDescent="0.4">
      <c r="A31" s="28"/>
      <c r="B31" s="154" t="s">
        <v>20</v>
      </c>
      <c r="C31" s="177"/>
      <c r="D31" s="178"/>
      <c r="E31" s="179"/>
      <c r="F31" s="73"/>
      <c r="G31" s="190"/>
      <c r="H31" s="191"/>
      <c r="I31" s="32"/>
    </row>
    <row r="32" spans="1:9" ht="14.25" customHeight="1" x14ac:dyDescent="0.4">
      <c r="A32" s="28"/>
      <c r="B32" s="152" t="str">
        <f>IF($B$3="共同研究集会","会場費等／Venue usage expense","消耗品等／supplies expense")</f>
        <v>消耗品等／supplies expense</v>
      </c>
      <c r="C32" s="169"/>
      <c r="D32" s="170"/>
      <c r="E32" s="171"/>
      <c r="F32" s="74"/>
      <c r="G32" s="192"/>
      <c r="H32" s="193"/>
      <c r="I32" s="32"/>
    </row>
    <row r="33" spans="1:13" ht="14.25" customHeight="1" x14ac:dyDescent="0.4">
      <c r="A33" s="28"/>
      <c r="B33" s="152" t="s">
        <v>13</v>
      </c>
      <c r="C33" s="169"/>
      <c r="D33" s="170"/>
      <c r="E33" s="171"/>
      <c r="F33" s="74"/>
      <c r="G33" s="192"/>
      <c r="H33" s="193"/>
      <c r="I33" s="32"/>
    </row>
    <row r="34" spans="1:13" ht="15" customHeight="1" thickBot="1" x14ac:dyDescent="0.45">
      <c r="A34" s="28"/>
      <c r="B34" s="163" t="s">
        <v>25</v>
      </c>
      <c r="C34" s="172"/>
      <c r="D34" s="173">
        <f>SUM(D31:E33)</f>
        <v>0</v>
      </c>
      <c r="E34" s="174"/>
      <c r="F34" s="47">
        <f>SUM(F31:F33)</f>
        <v>0</v>
      </c>
      <c r="G34" s="98" t="s">
        <v>83</v>
      </c>
      <c r="H34" s="99" t="str">
        <f>"執行率＝" &amp; IFERROR(ROUND(F34/D34*100,1),"") &amp;"％"</f>
        <v>執行率＝％</v>
      </c>
      <c r="I34" s="32"/>
    </row>
    <row r="35" spans="1:13" s="60" customFormat="1" ht="31.9" customHeight="1" thickBot="1" x14ac:dyDescent="0.45">
      <c r="A35" s="58"/>
      <c r="B35" s="167" t="s">
        <v>121</v>
      </c>
      <c r="C35" s="168"/>
      <c r="D35" s="137"/>
      <c r="E35" s="138"/>
      <c r="F35" s="138"/>
      <c r="G35" s="138"/>
      <c r="H35" s="139"/>
      <c r="I35" s="59"/>
    </row>
    <row r="36" spans="1:13" s="60" customFormat="1" x14ac:dyDescent="0.4">
      <c r="A36" s="58"/>
      <c r="B36" s="61"/>
      <c r="C36" s="58"/>
      <c r="D36" s="62"/>
      <c r="E36" s="58"/>
      <c r="F36" s="58"/>
      <c r="G36" s="58"/>
      <c r="H36" s="58"/>
      <c r="I36" s="59"/>
    </row>
    <row r="37" spans="1:13" s="60" customFormat="1" ht="15.75" x14ac:dyDescent="0.4">
      <c r="A37" s="58"/>
      <c r="B37" s="63" t="s">
        <v>44</v>
      </c>
      <c r="C37" s="64"/>
      <c r="D37" s="62"/>
      <c r="E37" s="65" t="s">
        <v>47</v>
      </c>
      <c r="F37" s="58"/>
      <c r="G37" s="58"/>
      <c r="H37" s="58"/>
      <c r="I37" s="59"/>
    </row>
    <row r="38" spans="1:13" s="60" customFormat="1" x14ac:dyDescent="0.4">
      <c r="A38" s="58"/>
      <c r="B38" s="66" t="s">
        <v>28</v>
      </c>
      <c r="C38" s="58"/>
      <c r="D38" s="62"/>
      <c r="E38" s="58"/>
      <c r="F38" s="58"/>
      <c r="G38" s="58"/>
      <c r="H38" s="58"/>
      <c r="I38" s="59"/>
    </row>
    <row r="39" spans="1:13" s="60" customFormat="1" x14ac:dyDescent="0.4">
      <c r="A39" s="58"/>
      <c r="B39" s="65" t="s">
        <v>46</v>
      </c>
      <c r="C39" s="58"/>
      <c r="D39" s="62"/>
      <c r="E39" s="58"/>
      <c r="F39" s="58"/>
      <c r="G39" s="58"/>
      <c r="H39" s="58"/>
      <c r="I39" s="58"/>
      <c r="J39" s="67"/>
      <c r="K39" s="67"/>
      <c r="L39" s="67"/>
      <c r="M39" s="68"/>
    </row>
    <row r="40" spans="1:13" s="60" customFormat="1" ht="15" thickBot="1" x14ac:dyDescent="0.45">
      <c r="A40" s="58"/>
      <c r="B40" s="65" t="s">
        <v>118</v>
      </c>
      <c r="C40" s="58"/>
      <c r="D40" s="62"/>
      <c r="E40" s="58"/>
      <c r="F40" s="58"/>
      <c r="G40" s="58"/>
      <c r="H40" s="58"/>
      <c r="I40" s="58"/>
      <c r="J40" s="67"/>
      <c r="K40" s="67"/>
      <c r="L40" s="67"/>
      <c r="M40" s="68"/>
    </row>
    <row r="41" spans="1:13" x14ac:dyDescent="0.4">
      <c r="A41" s="28"/>
      <c r="B41" s="180" t="s">
        <v>48</v>
      </c>
      <c r="C41" s="56" t="s">
        <v>30</v>
      </c>
      <c r="D41" s="6"/>
      <c r="E41" s="6"/>
      <c r="F41" s="7"/>
      <c r="G41" s="77"/>
      <c r="H41" s="14" t="s">
        <v>29</v>
      </c>
      <c r="I41" s="28"/>
      <c r="J41" s="3"/>
      <c r="K41" s="3"/>
      <c r="L41" s="3"/>
      <c r="M41" s="4"/>
    </row>
    <row r="42" spans="1:13" x14ac:dyDescent="0.4">
      <c r="A42" s="28"/>
      <c r="B42" s="181"/>
      <c r="C42" s="57" t="s">
        <v>126</v>
      </c>
      <c r="D42" s="9"/>
      <c r="E42" s="9"/>
      <c r="F42" s="10"/>
      <c r="G42" s="78"/>
      <c r="H42" s="15" t="s">
        <v>29</v>
      </c>
      <c r="I42" s="28"/>
      <c r="J42" s="3"/>
      <c r="K42" s="3"/>
      <c r="L42" s="3"/>
      <c r="M42" s="4"/>
    </row>
    <row r="43" spans="1:13" x14ac:dyDescent="0.4">
      <c r="A43" s="28"/>
      <c r="B43" s="181"/>
      <c r="C43" s="57" t="s">
        <v>127</v>
      </c>
      <c r="D43" s="9"/>
      <c r="E43" s="9"/>
      <c r="F43" s="10"/>
      <c r="G43" s="78"/>
      <c r="H43" s="15" t="s">
        <v>29</v>
      </c>
      <c r="I43" s="28"/>
      <c r="J43" s="3"/>
      <c r="K43" s="3"/>
      <c r="L43" s="3"/>
      <c r="M43" s="4"/>
    </row>
    <row r="44" spans="1:13" x14ac:dyDescent="0.4">
      <c r="A44" s="28"/>
      <c r="B44" s="181"/>
      <c r="C44" s="8" t="s">
        <v>115</v>
      </c>
      <c r="D44" s="9"/>
      <c r="E44" s="9"/>
      <c r="F44" s="10"/>
      <c r="G44" s="78"/>
      <c r="H44" s="15" t="s">
        <v>29</v>
      </c>
      <c r="I44" s="28"/>
      <c r="J44" s="3"/>
      <c r="K44" s="3"/>
      <c r="L44" s="3"/>
      <c r="M44" s="4"/>
    </row>
    <row r="45" spans="1:13" ht="15" thickBot="1" x14ac:dyDescent="0.45">
      <c r="A45" s="28"/>
      <c r="B45" s="182"/>
      <c r="C45" s="11" t="s">
        <v>116</v>
      </c>
      <c r="D45" s="12"/>
      <c r="E45" s="12"/>
      <c r="F45" s="13"/>
      <c r="G45" s="79"/>
      <c r="H45" s="16" t="s">
        <v>29</v>
      </c>
      <c r="I45" s="28"/>
      <c r="J45" s="3"/>
      <c r="K45" s="3"/>
      <c r="L45" s="3"/>
      <c r="M45" s="4"/>
    </row>
    <row r="46" spans="1:13" ht="15.75" x14ac:dyDescent="0.4">
      <c r="A46" s="28"/>
      <c r="B46" s="38"/>
      <c r="C46" s="39"/>
      <c r="D46" s="29"/>
      <c r="E46" s="28"/>
      <c r="F46" s="28"/>
      <c r="G46" s="28"/>
      <c r="H46" s="28"/>
      <c r="I46" s="32"/>
    </row>
    <row r="47" spans="1:13" x14ac:dyDescent="0.4">
      <c r="A47" s="28"/>
      <c r="B47" s="31" t="s">
        <v>120</v>
      </c>
      <c r="C47" s="28"/>
      <c r="D47" s="29"/>
      <c r="E47" s="28"/>
      <c r="F47" s="28"/>
      <c r="G47" s="28"/>
      <c r="H47" s="28"/>
      <c r="I47" s="32"/>
    </row>
    <row r="48" spans="1:13" ht="15" thickBot="1" x14ac:dyDescent="0.45">
      <c r="A48" s="28"/>
      <c r="B48" s="31" t="s">
        <v>12</v>
      </c>
      <c r="C48" s="28"/>
      <c r="D48" s="29"/>
      <c r="E48" s="28"/>
      <c r="F48" s="28"/>
      <c r="G48" s="28"/>
      <c r="H48" s="28"/>
      <c r="I48" s="32"/>
    </row>
    <row r="49" spans="1:9" ht="15" thickBot="1" x14ac:dyDescent="0.45">
      <c r="A49" s="28"/>
      <c r="B49" s="23" t="s">
        <v>11</v>
      </c>
      <c r="C49" s="24" t="s">
        <v>9</v>
      </c>
      <c r="D49" s="147" t="s">
        <v>3</v>
      </c>
      <c r="E49" s="148"/>
      <c r="F49" s="24" t="s">
        <v>10</v>
      </c>
      <c r="G49" s="131" t="s">
        <v>14</v>
      </c>
      <c r="H49" s="132"/>
      <c r="I49" s="32"/>
    </row>
    <row r="50" spans="1:9" x14ac:dyDescent="0.4">
      <c r="A50" s="28">
        <v>1</v>
      </c>
      <c r="B50" s="80"/>
      <c r="C50" s="81"/>
      <c r="D50" s="133"/>
      <c r="E50" s="134"/>
      <c r="F50" s="82"/>
      <c r="G50" s="194"/>
      <c r="H50" s="195"/>
      <c r="I50" s="32"/>
    </row>
    <row r="51" spans="1:9" x14ac:dyDescent="0.4">
      <c r="A51" s="28">
        <v>2</v>
      </c>
      <c r="B51" s="83"/>
      <c r="C51" s="84"/>
      <c r="D51" s="114"/>
      <c r="E51" s="115"/>
      <c r="F51" s="85"/>
      <c r="G51" s="122"/>
      <c r="H51" s="123"/>
      <c r="I51" s="32"/>
    </row>
    <row r="52" spans="1:9" x14ac:dyDescent="0.4">
      <c r="A52" s="28">
        <v>3</v>
      </c>
      <c r="B52" s="83"/>
      <c r="C52" s="84"/>
      <c r="D52" s="114"/>
      <c r="E52" s="115"/>
      <c r="F52" s="85"/>
      <c r="G52" s="122"/>
      <c r="H52" s="123"/>
      <c r="I52" s="32"/>
    </row>
    <row r="53" spans="1:9" x14ac:dyDescent="0.4">
      <c r="A53" s="28">
        <v>4</v>
      </c>
      <c r="B53" s="83"/>
      <c r="C53" s="84"/>
      <c r="D53" s="114"/>
      <c r="E53" s="115"/>
      <c r="F53" s="85"/>
      <c r="G53" s="122"/>
      <c r="H53" s="123"/>
      <c r="I53" s="32"/>
    </row>
    <row r="54" spans="1:9" x14ac:dyDescent="0.4">
      <c r="A54" s="28">
        <v>5</v>
      </c>
      <c r="B54" s="83"/>
      <c r="C54" s="84"/>
      <c r="D54" s="114"/>
      <c r="E54" s="115"/>
      <c r="F54" s="85"/>
      <c r="G54" s="122"/>
      <c r="H54" s="123"/>
      <c r="I54" s="32"/>
    </row>
    <row r="55" spans="1:9" x14ac:dyDescent="0.4">
      <c r="A55" s="28">
        <v>6</v>
      </c>
      <c r="B55" s="83"/>
      <c r="C55" s="84"/>
      <c r="D55" s="114"/>
      <c r="E55" s="115"/>
      <c r="F55" s="85"/>
      <c r="G55" s="122"/>
      <c r="H55" s="123"/>
      <c r="I55" s="32"/>
    </row>
    <row r="56" spans="1:9" x14ac:dyDescent="0.4">
      <c r="A56" s="28">
        <v>7</v>
      </c>
      <c r="B56" s="83"/>
      <c r="C56" s="84"/>
      <c r="D56" s="114"/>
      <c r="E56" s="115"/>
      <c r="F56" s="85"/>
      <c r="G56" s="122"/>
      <c r="H56" s="123"/>
      <c r="I56" s="32"/>
    </row>
    <row r="57" spans="1:9" x14ac:dyDescent="0.4">
      <c r="A57" s="28">
        <v>8</v>
      </c>
      <c r="B57" s="83"/>
      <c r="C57" s="84"/>
      <c r="D57" s="114"/>
      <c r="E57" s="115"/>
      <c r="F57" s="85"/>
      <c r="G57" s="122"/>
      <c r="H57" s="123"/>
      <c r="I57" s="32"/>
    </row>
    <row r="58" spans="1:9" x14ac:dyDescent="0.4">
      <c r="A58" s="28">
        <v>9</v>
      </c>
      <c r="B58" s="83"/>
      <c r="C58" s="84"/>
      <c r="D58" s="114"/>
      <c r="E58" s="115"/>
      <c r="F58" s="85"/>
      <c r="G58" s="122"/>
      <c r="H58" s="123"/>
      <c r="I58" s="32"/>
    </row>
    <row r="59" spans="1:9" x14ac:dyDescent="0.4">
      <c r="A59" s="28">
        <v>10</v>
      </c>
      <c r="B59" s="83"/>
      <c r="C59" s="84"/>
      <c r="D59" s="114"/>
      <c r="E59" s="115"/>
      <c r="F59" s="85"/>
      <c r="G59" s="122"/>
      <c r="H59" s="123"/>
      <c r="I59" s="32"/>
    </row>
    <row r="60" spans="1:9" x14ac:dyDescent="0.4">
      <c r="A60" s="28">
        <v>11</v>
      </c>
      <c r="B60" s="83"/>
      <c r="C60" s="84"/>
      <c r="D60" s="114"/>
      <c r="E60" s="115"/>
      <c r="F60" s="85"/>
      <c r="G60" s="122"/>
      <c r="H60" s="123"/>
      <c r="I60" s="32"/>
    </row>
    <row r="61" spans="1:9" x14ac:dyDescent="0.4">
      <c r="A61" s="28">
        <v>12</v>
      </c>
      <c r="B61" s="83"/>
      <c r="C61" s="84"/>
      <c r="D61" s="114"/>
      <c r="E61" s="115"/>
      <c r="F61" s="85"/>
      <c r="G61" s="122"/>
      <c r="H61" s="123"/>
      <c r="I61" s="32"/>
    </row>
    <row r="62" spans="1:9" x14ac:dyDescent="0.4">
      <c r="A62" s="28">
        <v>13</v>
      </c>
      <c r="B62" s="83"/>
      <c r="C62" s="84"/>
      <c r="D62" s="114"/>
      <c r="E62" s="115"/>
      <c r="F62" s="85"/>
      <c r="G62" s="122"/>
      <c r="H62" s="123"/>
      <c r="I62" s="32"/>
    </row>
    <row r="63" spans="1:9" x14ac:dyDescent="0.4">
      <c r="A63" s="28">
        <v>14</v>
      </c>
      <c r="B63" s="83"/>
      <c r="C63" s="84"/>
      <c r="D63" s="114"/>
      <c r="E63" s="115"/>
      <c r="F63" s="85"/>
      <c r="G63" s="122"/>
      <c r="H63" s="123"/>
      <c r="I63" s="32"/>
    </row>
    <row r="64" spans="1:9" x14ac:dyDescent="0.4">
      <c r="A64" s="28">
        <v>15</v>
      </c>
      <c r="B64" s="83"/>
      <c r="C64" s="84"/>
      <c r="D64" s="114"/>
      <c r="E64" s="115"/>
      <c r="F64" s="85"/>
      <c r="G64" s="122"/>
      <c r="H64" s="123"/>
      <c r="I64" s="32"/>
    </row>
    <row r="65" spans="1:9" x14ac:dyDescent="0.4">
      <c r="A65" s="28">
        <v>16</v>
      </c>
      <c r="B65" s="83"/>
      <c r="C65" s="84"/>
      <c r="D65" s="114"/>
      <c r="E65" s="115"/>
      <c r="F65" s="85"/>
      <c r="G65" s="122"/>
      <c r="H65" s="123"/>
      <c r="I65" s="32"/>
    </row>
    <row r="66" spans="1:9" x14ac:dyDescent="0.4">
      <c r="A66" s="28">
        <v>17</v>
      </c>
      <c r="B66" s="83"/>
      <c r="C66" s="84"/>
      <c r="D66" s="114"/>
      <c r="E66" s="115"/>
      <c r="F66" s="85"/>
      <c r="G66" s="122"/>
      <c r="H66" s="123"/>
      <c r="I66" s="32"/>
    </row>
    <row r="67" spans="1:9" x14ac:dyDescent="0.4">
      <c r="A67" s="28">
        <v>18</v>
      </c>
      <c r="B67" s="83"/>
      <c r="C67" s="84"/>
      <c r="D67" s="114"/>
      <c r="E67" s="115"/>
      <c r="F67" s="85"/>
      <c r="G67" s="122"/>
      <c r="H67" s="123"/>
      <c r="I67" s="32"/>
    </row>
    <row r="68" spans="1:9" x14ac:dyDescent="0.4">
      <c r="A68" s="28">
        <v>19</v>
      </c>
      <c r="B68" s="83"/>
      <c r="C68" s="84"/>
      <c r="D68" s="114"/>
      <c r="E68" s="115"/>
      <c r="F68" s="85"/>
      <c r="G68" s="122"/>
      <c r="H68" s="123"/>
      <c r="I68" s="32"/>
    </row>
    <row r="69" spans="1:9" x14ac:dyDescent="0.4">
      <c r="A69" s="28">
        <v>20</v>
      </c>
      <c r="B69" s="83"/>
      <c r="C69" s="84"/>
      <c r="D69" s="114"/>
      <c r="E69" s="115"/>
      <c r="F69" s="85"/>
      <c r="G69" s="122"/>
      <c r="H69" s="123"/>
      <c r="I69" s="32"/>
    </row>
    <row r="70" spans="1:9" x14ac:dyDescent="0.4">
      <c r="A70" s="28">
        <v>21</v>
      </c>
      <c r="B70" s="83"/>
      <c r="C70" s="84"/>
      <c r="D70" s="114"/>
      <c r="E70" s="115"/>
      <c r="F70" s="85"/>
      <c r="G70" s="122"/>
      <c r="H70" s="123"/>
      <c r="I70" s="32"/>
    </row>
    <row r="71" spans="1:9" x14ac:dyDescent="0.4">
      <c r="A71" s="28">
        <v>22</v>
      </c>
      <c r="B71" s="83"/>
      <c r="C71" s="84"/>
      <c r="D71" s="114"/>
      <c r="E71" s="115"/>
      <c r="F71" s="85"/>
      <c r="G71" s="122"/>
      <c r="H71" s="123"/>
      <c r="I71" s="32"/>
    </row>
    <row r="72" spans="1:9" x14ac:dyDescent="0.4">
      <c r="A72" s="28">
        <v>23</v>
      </c>
      <c r="B72" s="83"/>
      <c r="C72" s="84"/>
      <c r="D72" s="114"/>
      <c r="E72" s="115"/>
      <c r="F72" s="85"/>
      <c r="G72" s="122"/>
      <c r="H72" s="123"/>
      <c r="I72" s="32"/>
    </row>
    <row r="73" spans="1:9" x14ac:dyDescent="0.4">
      <c r="A73" s="28">
        <v>24</v>
      </c>
      <c r="B73" s="83"/>
      <c r="C73" s="84"/>
      <c r="D73" s="114"/>
      <c r="E73" s="115"/>
      <c r="F73" s="85"/>
      <c r="G73" s="122"/>
      <c r="H73" s="123"/>
      <c r="I73" s="32"/>
    </row>
    <row r="74" spans="1:9" x14ac:dyDescent="0.4">
      <c r="A74" s="28">
        <v>25</v>
      </c>
      <c r="B74" s="83"/>
      <c r="C74" s="84"/>
      <c r="D74" s="114"/>
      <c r="E74" s="115"/>
      <c r="F74" s="85"/>
      <c r="G74" s="122"/>
      <c r="H74" s="123"/>
      <c r="I74" s="32"/>
    </row>
    <row r="75" spans="1:9" x14ac:dyDescent="0.4">
      <c r="A75" s="28">
        <v>26</v>
      </c>
      <c r="B75" s="83"/>
      <c r="C75" s="84"/>
      <c r="D75" s="114"/>
      <c r="E75" s="115"/>
      <c r="F75" s="85"/>
      <c r="G75" s="122"/>
      <c r="H75" s="123"/>
      <c r="I75" s="32"/>
    </row>
    <row r="76" spans="1:9" x14ac:dyDescent="0.4">
      <c r="A76" s="28">
        <v>27</v>
      </c>
      <c r="B76" s="83"/>
      <c r="C76" s="84"/>
      <c r="D76" s="114"/>
      <c r="E76" s="115"/>
      <c r="F76" s="85"/>
      <c r="G76" s="122"/>
      <c r="H76" s="123"/>
      <c r="I76" s="32"/>
    </row>
    <row r="77" spans="1:9" x14ac:dyDescent="0.4">
      <c r="A77" s="28">
        <v>28</v>
      </c>
      <c r="B77" s="83"/>
      <c r="C77" s="84"/>
      <c r="D77" s="114"/>
      <c r="E77" s="115"/>
      <c r="F77" s="85"/>
      <c r="G77" s="122"/>
      <c r="H77" s="123"/>
      <c r="I77" s="32"/>
    </row>
    <row r="78" spans="1:9" x14ac:dyDescent="0.4">
      <c r="A78" s="28">
        <v>29</v>
      </c>
      <c r="B78" s="83"/>
      <c r="C78" s="84"/>
      <c r="D78" s="114"/>
      <c r="E78" s="115"/>
      <c r="F78" s="85"/>
      <c r="G78" s="122"/>
      <c r="H78" s="123"/>
      <c r="I78" s="32"/>
    </row>
    <row r="79" spans="1:9" x14ac:dyDescent="0.4">
      <c r="A79" s="28">
        <v>30</v>
      </c>
      <c r="B79" s="83"/>
      <c r="C79" s="84"/>
      <c r="D79" s="114"/>
      <c r="E79" s="115"/>
      <c r="F79" s="85"/>
      <c r="G79" s="122"/>
      <c r="H79" s="123"/>
      <c r="I79" s="32"/>
    </row>
    <row r="80" spans="1:9" x14ac:dyDescent="0.4">
      <c r="A80" s="28">
        <v>31</v>
      </c>
      <c r="B80" s="83"/>
      <c r="C80" s="84"/>
      <c r="D80" s="114"/>
      <c r="E80" s="115"/>
      <c r="F80" s="85"/>
      <c r="G80" s="122"/>
      <c r="H80" s="123"/>
      <c r="I80" s="32"/>
    </row>
    <row r="81" spans="1:13" x14ac:dyDescent="0.4">
      <c r="A81" s="28">
        <v>32</v>
      </c>
      <c r="B81" s="83"/>
      <c r="C81" s="84"/>
      <c r="D81" s="114"/>
      <c r="E81" s="115"/>
      <c r="F81" s="85"/>
      <c r="G81" s="122"/>
      <c r="H81" s="123"/>
      <c r="I81" s="32"/>
    </row>
    <row r="82" spans="1:13" x14ac:dyDescent="0.4">
      <c r="A82" s="28">
        <v>33</v>
      </c>
      <c r="B82" s="83"/>
      <c r="C82" s="84"/>
      <c r="D82" s="114"/>
      <c r="E82" s="115"/>
      <c r="F82" s="85"/>
      <c r="G82" s="122"/>
      <c r="H82" s="123"/>
      <c r="I82" s="32"/>
    </row>
    <row r="83" spans="1:13" x14ac:dyDescent="0.4">
      <c r="A83" s="28">
        <v>34</v>
      </c>
      <c r="B83" s="83"/>
      <c r="C83" s="84"/>
      <c r="D83" s="114"/>
      <c r="E83" s="115"/>
      <c r="F83" s="85"/>
      <c r="G83" s="122"/>
      <c r="H83" s="123"/>
      <c r="I83" s="32"/>
    </row>
    <row r="84" spans="1:13" ht="15" thickBot="1" x14ac:dyDescent="0.45">
      <c r="A84" s="28">
        <v>35</v>
      </c>
      <c r="B84" s="87"/>
      <c r="C84" s="88"/>
      <c r="D84" s="203"/>
      <c r="E84" s="204"/>
      <c r="F84" s="88"/>
      <c r="G84" s="201"/>
      <c r="H84" s="202"/>
      <c r="I84" s="32"/>
    </row>
    <row r="85" spans="1:13" x14ac:dyDescent="0.4">
      <c r="A85" s="28"/>
      <c r="B85" s="31"/>
      <c r="C85" s="28"/>
      <c r="D85" s="29"/>
      <c r="E85" s="28"/>
      <c r="F85" s="28"/>
      <c r="G85" s="28"/>
      <c r="H85" s="28"/>
      <c r="I85" s="28"/>
      <c r="J85" s="3"/>
      <c r="K85" s="3"/>
      <c r="L85" s="3"/>
      <c r="M85" s="4"/>
    </row>
    <row r="86" spans="1:13" ht="15.75" x14ac:dyDescent="0.4">
      <c r="A86" s="28"/>
      <c r="B86" s="38" t="s">
        <v>117</v>
      </c>
      <c r="C86" s="39"/>
      <c r="D86" s="29"/>
      <c r="E86" s="28"/>
      <c r="F86" s="28"/>
      <c r="G86" s="28"/>
      <c r="H86" s="28"/>
      <c r="I86" s="32"/>
    </row>
    <row r="87" spans="1:13" ht="64.150000000000006" customHeight="1" thickBot="1" x14ac:dyDescent="0.45">
      <c r="A87" s="28"/>
      <c r="B87" s="113" t="s">
        <v>124</v>
      </c>
      <c r="C87" s="113"/>
      <c r="D87" s="113"/>
      <c r="E87" s="113"/>
      <c r="F87" s="113"/>
      <c r="G87" s="113"/>
      <c r="H87" s="104" t="s">
        <v>129</v>
      </c>
      <c r="I87" s="32"/>
    </row>
    <row r="88" spans="1:13" ht="46.5" customHeight="1" thickBot="1" x14ac:dyDescent="0.45">
      <c r="A88" s="28"/>
      <c r="B88" s="105" t="s">
        <v>123</v>
      </c>
      <c r="C88" s="106"/>
      <c r="D88" s="107" t="s">
        <v>19</v>
      </c>
      <c r="E88" s="108"/>
      <c r="F88" s="108"/>
      <c r="G88" s="108"/>
      <c r="H88" s="109"/>
      <c r="I88" s="32"/>
    </row>
    <row r="89" spans="1:13" x14ac:dyDescent="0.4">
      <c r="A89" s="28"/>
      <c r="B89" s="33" t="s">
        <v>114</v>
      </c>
      <c r="C89" s="110" t="s">
        <v>32</v>
      </c>
      <c r="D89" s="27" t="s">
        <v>35</v>
      </c>
      <c r="E89" s="89"/>
      <c r="F89" s="25" t="s">
        <v>110</v>
      </c>
      <c r="G89" s="133"/>
      <c r="H89" s="198"/>
      <c r="I89" s="32"/>
    </row>
    <row r="90" spans="1:13" x14ac:dyDescent="0.4">
      <c r="A90" s="28"/>
      <c r="B90" s="33"/>
      <c r="C90" s="111"/>
      <c r="D90" s="27" t="s">
        <v>98</v>
      </c>
      <c r="E90" s="86" t="s">
        <v>103</v>
      </c>
      <c r="F90" s="25" t="s">
        <v>100</v>
      </c>
      <c r="G90" s="91" t="s">
        <v>104</v>
      </c>
      <c r="H90" s="92" t="s">
        <v>105</v>
      </c>
      <c r="I90" s="32"/>
    </row>
    <row r="91" spans="1:13" x14ac:dyDescent="0.4">
      <c r="A91" s="28"/>
      <c r="B91" s="33"/>
      <c r="C91" s="111"/>
      <c r="D91" s="25" t="s">
        <v>99</v>
      </c>
      <c r="E91" s="114"/>
      <c r="F91" s="199"/>
      <c r="G91" s="199"/>
      <c r="H91" s="200"/>
      <c r="I91" s="32"/>
    </row>
    <row r="92" spans="1:13" x14ac:dyDescent="0.4">
      <c r="A92" s="28"/>
      <c r="B92" s="34"/>
      <c r="C92" s="111"/>
      <c r="D92" s="25" t="s">
        <v>101</v>
      </c>
      <c r="E92" s="114"/>
      <c r="F92" s="199"/>
      <c r="G92" s="199"/>
      <c r="H92" s="200"/>
      <c r="I92" s="32"/>
    </row>
    <row r="93" spans="1:13" x14ac:dyDescent="0.4">
      <c r="A93" s="28"/>
      <c r="B93" s="35"/>
      <c r="C93" s="111"/>
      <c r="D93" s="25" t="s">
        <v>106</v>
      </c>
      <c r="E93" s="114"/>
      <c r="F93" s="199"/>
      <c r="G93" s="199"/>
      <c r="H93" s="200"/>
      <c r="I93" s="28"/>
      <c r="J93" s="3"/>
      <c r="K93" s="3"/>
      <c r="L93" s="3"/>
      <c r="M93" s="4"/>
    </row>
    <row r="94" spans="1:13" x14ac:dyDescent="0.4">
      <c r="A94" s="28"/>
      <c r="B94" s="35"/>
      <c r="C94" s="111"/>
      <c r="D94" s="55" t="s">
        <v>112</v>
      </c>
      <c r="E94" s="90"/>
      <c r="F94" s="93"/>
      <c r="G94" s="25" t="s">
        <v>113</v>
      </c>
      <c r="H94" s="94" t="s">
        <v>111</v>
      </c>
      <c r="I94" s="28"/>
      <c r="J94" s="3"/>
      <c r="K94" s="3"/>
      <c r="L94" s="3"/>
      <c r="M94" s="4"/>
    </row>
    <row r="95" spans="1:13" ht="15" thickBot="1" x14ac:dyDescent="0.45">
      <c r="A95" s="28"/>
      <c r="B95" s="35"/>
      <c r="C95" s="112"/>
      <c r="D95" s="26" t="s">
        <v>84</v>
      </c>
      <c r="E95" s="95" t="s">
        <v>33</v>
      </c>
      <c r="F95" s="26" t="s">
        <v>34</v>
      </c>
      <c r="G95" s="196"/>
      <c r="H95" s="197"/>
      <c r="I95" s="28"/>
      <c r="J95" s="3"/>
      <c r="K95" s="3"/>
      <c r="L95" s="3"/>
      <c r="M95" s="4"/>
    </row>
    <row r="96" spans="1:13" x14ac:dyDescent="0.4">
      <c r="A96" s="28"/>
      <c r="B96" s="35"/>
      <c r="C96" s="110" t="s">
        <v>36</v>
      </c>
      <c r="D96" s="27" t="s">
        <v>35</v>
      </c>
      <c r="E96" s="89"/>
      <c r="F96" s="25" t="s">
        <v>110</v>
      </c>
      <c r="G96" s="133"/>
      <c r="H96" s="198"/>
      <c r="I96" s="28"/>
      <c r="J96" s="3"/>
      <c r="K96" s="3"/>
      <c r="L96" s="3"/>
      <c r="M96" s="4"/>
    </row>
    <row r="97" spans="1:13" x14ac:dyDescent="0.4">
      <c r="A97" s="28"/>
      <c r="B97" s="35"/>
      <c r="C97" s="111"/>
      <c r="D97" s="27" t="s">
        <v>98</v>
      </c>
      <c r="E97" s="86" t="s">
        <v>103</v>
      </c>
      <c r="F97" s="25" t="s">
        <v>100</v>
      </c>
      <c r="G97" s="91" t="s">
        <v>104</v>
      </c>
      <c r="H97" s="92" t="s">
        <v>105</v>
      </c>
      <c r="I97" s="28"/>
      <c r="J97" s="3"/>
      <c r="K97" s="3"/>
      <c r="L97" s="3"/>
      <c r="M97" s="4"/>
    </row>
    <row r="98" spans="1:13" x14ac:dyDescent="0.4">
      <c r="A98" s="28"/>
      <c r="B98" s="35"/>
      <c r="C98" s="111"/>
      <c r="D98" s="25" t="s">
        <v>99</v>
      </c>
      <c r="E98" s="114"/>
      <c r="F98" s="199"/>
      <c r="G98" s="199"/>
      <c r="H98" s="200"/>
      <c r="I98" s="28"/>
      <c r="J98" s="3"/>
      <c r="K98" s="3"/>
      <c r="L98" s="3"/>
      <c r="M98" s="4"/>
    </row>
    <row r="99" spans="1:13" x14ac:dyDescent="0.4">
      <c r="A99" s="28"/>
      <c r="B99" s="35"/>
      <c r="C99" s="111"/>
      <c r="D99" s="25" t="s">
        <v>101</v>
      </c>
      <c r="E99" s="114"/>
      <c r="F99" s="199"/>
      <c r="G99" s="199"/>
      <c r="H99" s="200"/>
      <c r="I99" s="28"/>
      <c r="J99" s="3"/>
      <c r="K99" s="3"/>
      <c r="L99" s="3"/>
      <c r="M99" s="4"/>
    </row>
    <row r="100" spans="1:13" x14ac:dyDescent="0.4">
      <c r="A100" s="28"/>
      <c r="B100" s="35"/>
      <c r="C100" s="111"/>
      <c r="D100" s="25" t="s">
        <v>106</v>
      </c>
      <c r="E100" s="114"/>
      <c r="F100" s="199"/>
      <c r="G100" s="199"/>
      <c r="H100" s="200"/>
      <c r="I100" s="28"/>
      <c r="J100" s="3"/>
      <c r="K100" s="3"/>
      <c r="L100" s="3"/>
      <c r="M100" s="4"/>
    </row>
    <row r="101" spans="1:13" x14ac:dyDescent="0.4">
      <c r="A101" s="28"/>
      <c r="B101" s="35"/>
      <c r="C101" s="111"/>
      <c r="D101" s="55" t="s">
        <v>112</v>
      </c>
      <c r="E101" s="90"/>
      <c r="F101" s="93"/>
      <c r="G101" s="25" t="s">
        <v>113</v>
      </c>
      <c r="H101" s="94" t="s">
        <v>111</v>
      </c>
      <c r="I101" s="28"/>
      <c r="J101" s="3"/>
      <c r="K101" s="3"/>
      <c r="L101" s="3"/>
      <c r="M101" s="4"/>
    </row>
    <row r="102" spans="1:13" ht="15" thickBot="1" x14ac:dyDescent="0.45">
      <c r="A102" s="28"/>
      <c r="B102" s="35"/>
      <c r="C102" s="112"/>
      <c r="D102" s="26" t="s">
        <v>84</v>
      </c>
      <c r="E102" s="95" t="s">
        <v>33</v>
      </c>
      <c r="F102" s="26" t="s">
        <v>34</v>
      </c>
      <c r="G102" s="196"/>
      <c r="H102" s="197"/>
      <c r="I102" s="28"/>
      <c r="J102" s="3"/>
      <c r="K102" s="3"/>
      <c r="L102" s="3"/>
      <c r="M102" s="4"/>
    </row>
    <row r="103" spans="1:13" x14ac:dyDescent="0.4">
      <c r="A103" s="28"/>
      <c r="B103" s="35"/>
      <c r="C103" s="110" t="s">
        <v>37</v>
      </c>
      <c r="D103" s="27" t="s">
        <v>35</v>
      </c>
      <c r="E103" s="89"/>
      <c r="F103" s="25" t="s">
        <v>110</v>
      </c>
      <c r="G103" s="133"/>
      <c r="H103" s="198"/>
      <c r="I103" s="28"/>
      <c r="J103" s="3"/>
      <c r="K103" s="3"/>
      <c r="L103" s="3"/>
      <c r="M103" s="4"/>
    </row>
    <row r="104" spans="1:13" x14ac:dyDescent="0.4">
      <c r="A104" s="28"/>
      <c r="B104" s="35"/>
      <c r="C104" s="111"/>
      <c r="D104" s="27" t="s">
        <v>98</v>
      </c>
      <c r="E104" s="86" t="s">
        <v>103</v>
      </c>
      <c r="F104" s="25" t="s">
        <v>100</v>
      </c>
      <c r="G104" s="91" t="s">
        <v>104</v>
      </c>
      <c r="H104" s="92" t="s">
        <v>105</v>
      </c>
      <c r="I104" s="28"/>
      <c r="J104" s="3"/>
      <c r="K104" s="3"/>
      <c r="L104" s="3"/>
      <c r="M104" s="4"/>
    </row>
    <row r="105" spans="1:13" x14ac:dyDescent="0.4">
      <c r="A105" s="28"/>
      <c r="B105" s="35"/>
      <c r="C105" s="111"/>
      <c r="D105" s="25" t="s">
        <v>99</v>
      </c>
      <c r="E105" s="114"/>
      <c r="F105" s="199"/>
      <c r="G105" s="199"/>
      <c r="H105" s="200"/>
      <c r="I105" s="28"/>
      <c r="J105" s="3"/>
      <c r="K105" s="3"/>
      <c r="L105" s="3"/>
      <c r="M105" s="4"/>
    </row>
    <row r="106" spans="1:13" x14ac:dyDescent="0.4">
      <c r="A106" s="28"/>
      <c r="B106" s="35"/>
      <c r="C106" s="111"/>
      <c r="D106" s="25" t="s">
        <v>101</v>
      </c>
      <c r="E106" s="114"/>
      <c r="F106" s="199"/>
      <c r="G106" s="199"/>
      <c r="H106" s="200"/>
      <c r="I106" s="28"/>
      <c r="J106" s="3"/>
      <c r="K106" s="3"/>
      <c r="L106" s="3"/>
      <c r="M106" s="4"/>
    </row>
    <row r="107" spans="1:13" x14ac:dyDescent="0.4">
      <c r="A107" s="28"/>
      <c r="B107" s="35"/>
      <c r="C107" s="111"/>
      <c r="D107" s="25" t="s">
        <v>106</v>
      </c>
      <c r="E107" s="114"/>
      <c r="F107" s="199"/>
      <c r="G107" s="199"/>
      <c r="H107" s="200"/>
      <c r="I107" s="28"/>
      <c r="J107" s="3"/>
      <c r="K107" s="3"/>
      <c r="L107" s="3"/>
      <c r="M107" s="4"/>
    </row>
    <row r="108" spans="1:13" x14ac:dyDescent="0.4">
      <c r="A108" s="28"/>
      <c r="B108" s="35"/>
      <c r="C108" s="111"/>
      <c r="D108" s="55" t="s">
        <v>112</v>
      </c>
      <c r="E108" s="90"/>
      <c r="F108" s="93"/>
      <c r="G108" s="25" t="s">
        <v>113</v>
      </c>
      <c r="H108" s="94" t="s">
        <v>111</v>
      </c>
      <c r="I108" s="28"/>
      <c r="J108" s="3"/>
      <c r="K108" s="3"/>
      <c r="L108" s="3"/>
      <c r="M108" s="4"/>
    </row>
    <row r="109" spans="1:13" ht="15" thickBot="1" x14ac:dyDescent="0.45">
      <c r="A109" s="28"/>
      <c r="B109" s="35"/>
      <c r="C109" s="112"/>
      <c r="D109" s="26" t="s">
        <v>84</v>
      </c>
      <c r="E109" s="95" t="s">
        <v>33</v>
      </c>
      <c r="F109" s="26" t="s">
        <v>34</v>
      </c>
      <c r="G109" s="196"/>
      <c r="H109" s="197"/>
      <c r="I109" s="28"/>
      <c r="J109" s="3"/>
      <c r="K109" s="3"/>
      <c r="L109" s="3"/>
      <c r="M109" s="4"/>
    </row>
    <row r="110" spans="1:13" x14ac:dyDescent="0.4">
      <c r="A110" s="28"/>
      <c r="B110" s="35"/>
      <c r="C110" s="110" t="s">
        <v>38</v>
      </c>
      <c r="D110" s="27" t="s">
        <v>35</v>
      </c>
      <c r="E110" s="89"/>
      <c r="F110" s="25" t="s">
        <v>110</v>
      </c>
      <c r="G110" s="133"/>
      <c r="H110" s="198"/>
      <c r="I110" s="28"/>
      <c r="J110" s="3"/>
      <c r="K110" s="3"/>
      <c r="L110" s="3"/>
      <c r="M110" s="4"/>
    </row>
    <row r="111" spans="1:13" x14ac:dyDescent="0.4">
      <c r="A111" s="28"/>
      <c r="B111" s="35"/>
      <c r="C111" s="111"/>
      <c r="D111" s="27" t="s">
        <v>98</v>
      </c>
      <c r="E111" s="86" t="s">
        <v>103</v>
      </c>
      <c r="F111" s="25" t="s">
        <v>100</v>
      </c>
      <c r="G111" s="91" t="s">
        <v>104</v>
      </c>
      <c r="H111" s="92" t="s">
        <v>105</v>
      </c>
      <c r="I111" s="28"/>
      <c r="J111" s="3"/>
      <c r="K111" s="3"/>
      <c r="L111" s="3"/>
      <c r="M111" s="4"/>
    </row>
    <row r="112" spans="1:13" x14ac:dyDescent="0.4">
      <c r="A112" s="28"/>
      <c r="B112" s="35"/>
      <c r="C112" s="111"/>
      <c r="D112" s="25" t="s">
        <v>99</v>
      </c>
      <c r="E112" s="114"/>
      <c r="F112" s="199"/>
      <c r="G112" s="199"/>
      <c r="H112" s="200"/>
      <c r="I112" s="28"/>
      <c r="J112" s="3"/>
      <c r="K112" s="3"/>
      <c r="L112" s="3"/>
      <c r="M112" s="4"/>
    </row>
    <row r="113" spans="1:13" x14ac:dyDescent="0.4">
      <c r="A113" s="28"/>
      <c r="B113" s="35"/>
      <c r="C113" s="111"/>
      <c r="D113" s="25" t="s">
        <v>101</v>
      </c>
      <c r="E113" s="114"/>
      <c r="F113" s="199"/>
      <c r="G113" s="199"/>
      <c r="H113" s="200"/>
      <c r="I113" s="28"/>
      <c r="J113" s="3"/>
      <c r="K113" s="3"/>
      <c r="L113" s="3"/>
      <c r="M113" s="4"/>
    </row>
    <row r="114" spans="1:13" x14ac:dyDescent="0.4">
      <c r="A114" s="28"/>
      <c r="B114" s="35"/>
      <c r="C114" s="111"/>
      <c r="D114" s="25" t="s">
        <v>106</v>
      </c>
      <c r="E114" s="114"/>
      <c r="F114" s="199"/>
      <c r="G114" s="199"/>
      <c r="H114" s="200"/>
      <c r="I114" s="28"/>
      <c r="J114" s="3"/>
      <c r="K114" s="3"/>
      <c r="L114" s="3"/>
      <c r="M114" s="4"/>
    </row>
    <row r="115" spans="1:13" x14ac:dyDescent="0.4">
      <c r="A115" s="28"/>
      <c r="B115" s="35"/>
      <c r="C115" s="111"/>
      <c r="D115" s="55" t="s">
        <v>112</v>
      </c>
      <c r="E115" s="90"/>
      <c r="F115" s="93"/>
      <c r="G115" s="25" t="s">
        <v>113</v>
      </c>
      <c r="H115" s="94" t="s">
        <v>111</v>
      </c>
      <c r="I115" s="28"/>
      <c r="J115" s="3"/>
      <c r="K115" s="3"/>
      <c r="L115" s="3"/>
      <c r="M115" s="4"/>
    </row>
    <row r="116" spans="1:13" ht="15" thickBot="1" x14ac:dyDescent="0.45">
      <c r="A116" s="28"/>
      <c r="B116" s="35"/>
      <c r="C116" s="112"/>
      <c r="D116" s="26" t="s">
        <v>84</v>
      </c>
      <c r="E116" s="95" t="s">
        <v>33</v>
      </c>
      <c r="F116" s="26" t="s">
        <v>34</v>
      </c>
      <c r="G116" s="196"/>
      <c r="H116" s="197"/>
      <c r="I116" s="28"/>
      <c r="J116" s="3"/>
      <c r="K116" s="3"/>
      <c r="L116" s="3"/>
      <c r="M116" s="4"/>
    </row>
    <row r="117" spans="1:13" x14ac:dyDescent="0.4">
      <c r="A117" s="28"/>
      <c r="B117" s="35"/>
      <c r="C117" s="110" t="s">
        <v>39</v>
      </c>
      <c r="D117" s="27" t="s">
        <v>35</v>
      </c>
      <c r="E117" s="89"/>
      <c r="F117" s="25" t="s">
        <v>110</v>
      </c>
      <c r="G117" s="133"/>
      <c r="H117" s="198"/>
      <c r="I117" s="28"/>
      <c r="J117" s="3"/>
      <c r="K117" s="3"/>
      <c r="L117" s="3"/>
      <c r="M117" s="4"/>
    </row>
    <row r="118" spans="1:13" x14ac:dyDescent="0.4">
      <c r="A118" s="28"/>
      <c r="B118" s="35"/>
      <c r="C118" s="111"/>
      <c r="D118" s="27" t="s">
        <v>98</v>
      </c>
      <c r="E118" s="86" t="s">
        <v>103</v>
      </c>
      <c r="F118" s="25" t="s">
        <v>100</v>
      </c>
      <c r="G118" s="91" t="s">
        <v>104</v>
      </c>
      <c r="H118" s="92" t="s">
        <v>105</v>
      </c>
      <c r="I118" s="28"/>
      <c r="J118" s="3"/>
      <c r="K118" s="3"/>
      <c r="L118" s="3"/>
      <c r="M118" s="4"/>
    </row>
    <row r="119" spans="1:13" x14ac:dyDescent="0.4">
      <c r="A119" s="28"/>
      <c r="B119" s="35"/>
      <c r="C119" s="111"/>
      <c r="D119" s="25" t="s">
        <v>99</v>
      </c>
      <c r="E119" s="114"/>
      <c r="F119" s="199"/>
      <c r="G119" s="199"/>
      <c r="H119" s="200"/>
      <c r="I119" s="28"/>
      <c r="J119" s="3"/>
      <c r="K119" s="3"/>
      <c r="L119" s="3"/>
      <c r="M119" s="4"/>
    </row>
    <row r="120" spans="1:13" x14ac:dyDescent="0.4">
      <c r="A120" s="28"/>
      <c r="B120" s="35"/>
      <c r="C120" s="111"/>
      <c r="D120" s="25" t="s">
        <v>101</v>
      </c>
      <c r="E120" s="114"/>
      <c r="F120" s="199"/>
      <c r="G120" s="199"/>
      <c r="H120" s="200"/>
      <c r="I120" s="28"/>
      <c r="J120" s="3"/>
      <c r="K120" s="3"/>
      <c r="L120" s="3"/>
      <c r="M120" s="4"/>
    </row>
    <row r="121" spans="1:13" x14ac:dyDescent="0.4">
      <c r="A121" s="28"/>
      <c r="B121" s="35"/>
      <c r="C121" s="111"/>
      <c r="D121" s="25" t="s">
        <v>106</v>
      </c>
      <c r="E121" s="114"/>
      <c r="F121" s="199"/>
      <c r="G121" s="199"/>
      <c r="H121" s="200"/>
      <c r="I121" s="28"/>
      <c r="J121" s="3"/>
      <c r="K121" s="3"/>
      <c r="L121" s="3"/>
      <c r="M121" s="4"/>
    </row>
    <row r="122" spans="1:13" x14ac:dyDescent="0.4">
      <c r="A122" s="28"/>
      <c r="B122" s="35"/>
      <c r="C122" s="111"/>
      <c r="D122" s="55" t="s">
        <v>112</v>
      </c>
      <c r="E122" s="90"/>
      <c r="F122" s="93"/>
      <c r="G122" s="25" t="s">
        <v>113</v>
      </c>
      <c r="H122" s="94" t="s">
        <v>111</v>
      </c>
      <c r="I122" s="28"/>
      <c r="J122" s="3"/>
      <c r="K122" s="3"/>
      <c r="L122" s="3"/>
      <c r="M122" s="4"/>
    </row>
    <row r="123" spans="1:13" ht="15" thickBot="1" x14ac:dyDescent="0.45">
      <c r="A123" s="28"/>
      <c r="B123" s="35"/>
      <c r="C123" s="112"/>
      <c r="D123" s="26" t="s">
        <v>84</v>
      </c>
      <c r="E123" s="95" t="s">
        <v>33</v>
      </c>
      <c r="F123" s="26" t="s">
        <v>34</v>
      </c>
      <c r="G123" s="196"/>
      <c r="H123" s="197"/>
      <c r="I123" s="28"/>
      <c r="J123" s="3"/>
      <c r="K123" s="3"/>
      <c r="L123" s="3"/>
      <c r="M123" s="4"/>
    </row>
    <row r="124" spans="1:13" x14ac:dyDescent="0.4">
      <c r="A124" s="28"/>
      <c r="B124" s="35"/>
      <c r="C124" s="110" t="s">
        <v>85</v>
      </c>
      <c r="D124" s="27" t="s">
        <v>35</v>
      </c>
      <c r="E124" s="89"/>
      <c r="F124" s="25" t="s">
        <v>110</v>
      </c>
      <c r="G124" s="133"/>
      <c r="H124" s="198"/>
      <c r="I124" s="28"/>
      <c r="J124" s="3"/>
      <c r="K124" s="3"/>
      <c r="L124" s="3"/>
      <c r="M124" s="4"/>
    </row>
    <row r="125" spans="1:13" x14ac:dyDescent="0.4">
      <c r="A125" s="28"/>
      <c r="B125" s="35"/>
      <c r="C125" s="111"/>
      <c r="D125" s="27" t="s">
        <v>98</v>
      </c>
      <c r="E125" s="86" t="s">
        <v>103</v>
      </c>
      <c r="F125" s="25" t="s">
        <v>100</v>
      </c>
      <c r="G125" s="91" t="s">
        <v>104</v>
      </c>
      <c r="H125" s="92" t="s">
        <v>105</v>
      </c>
      <c r="I125" s="28"/>
      <c r="J125" s="3"/>
      <c r="K125" s="3"/>
      <c r="L125" s="3"/>
      <c r="M125" s="4"/>
    </row>
    <row r="126" spans="1:13" x14ac:dyDescent="0.4">
      <c r="A126" s="28"/>
      <c r="B126" s="35"/>
      <c r="C126" s="111"/>
      <c r="D126" s="25" t="s">
        <v>99</v>
      </c>
      <c r="E126" s="114"/>
      <c r="F126" s="199"/>
      <c r="G126" s="199"/>
      <c r="H126" s="200"/>
      <c r="I126" s="28"/>
      <c r="J126" s="3"/>
      <c r="K126" s="3"/>
      <c r="L126" s="3"/>
      <c r="M126" s="4"/>
    </row>
    <row r="127" spans="1:13" x14ac:dyDescent="0.4">
      <c r="A127" s="28"/>
      <c r="B127" s="35"/>
      <c r="C127" s="111"/>
      <c r="D127" s="25" t="s">
        <v>101</v>
      </c>
      <c r="E127" s="114"/>
      <c r="F127" s="199"/>
      <c r="G127" s="199"/>
      <c r="H127" s="200"/>
      <c r="I127" s="28"/>
      <c r="J127" s="3"/>
      <c r="K127" s="3"/>
      <c r="L127" s="3"/>
      <c r="M127" s="4"/>
    </row>
    <row r="128" spans="1:13" x14ac:dyDescent="0.4">
      <c r="A128" s="28"/>
      <c r="B128" s="35"/>
      <c r="C128" s="111"/>
      <c r="D128" s="25" t="s">
        <v>106</v>
      </c>
      <c r="E128" s="114"/>
      <c r="F128" s="199"/>
      <c r="G128" s="199"/>
      <c r="H128" s="200"/>
      <c r="I128" s="28"/>
      <c r="J128" s="3"/>
      <c r="K128" s="3"/>
      <c r="L128" s="3"/>
      <c r="M128" s="4"/>
    </row>
    <row r="129" spans="1:13" x14ac:dyDescent="0.4">
      <c r="A129" s="28"/>
      <c r="B129" s="35"/>
      <c r="C129" s="111"/>
      <c r="D129" s="55" t="s">
        <v>112</v>
      </c>
      <c r="E129" s="90"/>
      <c r="F129" s="93"/>
      <c r="G129" s="25" t="s">
        <v>113</v>
      </c>
      <c r="H129" s="94" t="s">
        <v>111</v>
      </c>
      <c r="I129" s="28"/>
      <c r="J129" s="3"/>
      <c r="K129" s="3"/>
      <c r="L129" s="3"/>
      <c r="M129" s="4"/>
    </row>
    <row r="130" spans="1:13" ht="15" thickBot="1" x14ac:dyDescent="0.45">
      <c r="A130" s="28"/>
      <c r="B130" s="35"/>
      <c r="C130" s="112"/>
      <c r="D130" s="26" t="s">
        <v>84</v>
      </c>
      <c r="E130" s="95" t="s">
        <v>33</v>
      </c>
      <c r="F130" s="26" t="s">
        <v>34</v>
      </c>
      <c r="G130" s="196"/>
      <c r="H130" s="197"/>
      <c r="I130" s="28"/>
      <c r="J130" s="3"/>
      <c r="K130" s="3"/>
      <c r="L130" s="3"/>
      <c r="M130" s="4"/>
    </row>
    <row r="131" spans="1:13" x14ac:dyDescent="0.4">
      <c r="A131" s="28"/>
      <c r="B131" s="35"/>
      <c r="C131" s="110" t="s">
        <v>86</v>
      </c>
      <c r="D131" s="27" t="s">
        <v>35</v>
      </c>
      <c r="E131" s="89"/>
      <c r="F131" s="25" t="s">
        <v>110</v>
      </c>
      <c r="G131" s="133"/>
      <c r="H131" s="198"/>
      <c r="I131" s="28"/>
      <c r="J131" s="3"/>
      <c r="K131" s="3"/>
      <c r="L131" s="3"/>
      <c r="M131" s="4"/>
    </row>
    <row r="132" spans="1:13" x14ac:dyDescent="0.4">
      <c r="A132" s="28"/>
      <c r="B132" s="35"/>
      <c r="C132" s="111"/>
      <c r="D132" s="27" t="s">
        <v>98</v>
      </c>
      <c r="E132" s="86" t="s">
        <v>103</v>
      </c>
      <c r="F132" s="25" t="s">
        <v>100</v>
      </c>
      <c r="G132" s="91" t="s">
        <v>104</v>
      </c>
      <c r="H132" s="92" t="s">
        <v>105</v>
      </c>
      <c r="I132" s="28"/>
      <c r="J132" s="3"/>
      <c r="K132" s="3"/>
      <c r="L132" s="3"/>
      <c r="M132" s="4"/>
    </row>
    <row r="133" spans="1:13" x14ac:dyDescent="0.4">
      <c r="A133" s="28"/>
      <c r="B133" s="35"/>
      <c r="C133" s="111"/>
      <c r="D133" s="25" t="s">
        <v>99</v>
      </c>
      <c r="E133" s="114"/>
      <c r="F133" s="199"/>
      <c r="G133" s="199"/>
      <c r="H133" s="200"/>
      <c r="I133" s="28"/>
      <c r="J133" s="3"/>
      <c r="K133" s="3"/>
      <c r="L133" s="3"/>
      <c r="M133" s="4"/>
    </row>
    <row r="134" spans="1:13" x14ac:dyDescent="0.4">
      <c r="A134" s="28"/>
      <c r="B134" s="35"/>
      <c r="C134" s="111"/>
      <c r="D134" s="25" t="s">
        <v>101</v>
      </c>
      <c r="E134" s="114"/>
      <c r="F134" s="199"/>
      <c r="G134" s="199"/>
      <c r="H134" s="200"/>
      <c r="I134" s="28"/>
      <c r="J134" s="3"/>
      <c r="K134" s="3"/>
      <c r="L134" s="3"/>
      <c r="M134" s="4"/>
    </row>
    <row r="135" spans="1:13" x14ac:dyDescent="0.4">
      <c r="A135" s="28"/>
      <c r="B135" s="35"/>
      <c r="C135" s="111"/>
      <c r="D135" s="25" t="s">
        <v>106</v>
      </c>
      <c r="E135" s="114"/>
      <c r="F135" s="199"/>
      <c r="G135" s="199"/>
      <c r="H135" s="200"/>
      <c r="I135" s="28"/>
      <c r="J135" s="3"/>
      <c r="K135" s="3"/>
      <c r="L135" s="3"/>
      <c r="M135" s="4"/>
    </row>
    <row r="136" spans="1:13" x14ac:dyDescent="0.4">
      <c r="A136" s="28"/>
      <c r="B136" s="35"/>
      <c r="C136" s="111"/>
      <c r="D136" s="55" t="s">
        <v>112</v>
      </c>
      <c r="E136" s="90"/>
      <c r="F136" s="93"/>
      <c r="G136" s="25" t="s">
        <v>113</v>
      </c>
      <c r="H136" s="94" t="s">
        <v>111</v>
      </c>
      <c r="I136" s="28"/>
      <c r="J136" s="3"/>
      <c r="K136" s="3"/>
      <c r="L136" s="3"/>
      <c r="M136" s="4"/>
    </row>
    <row r="137" spans="1:13" ht="15" thickBot="1" x14ac:dyDescent="0.45">
      <c r="A137" s="28"/>
      <c r="B137" s="35"/>
      <c r="C137" s="112"/>
      <c r="D137" s="26" t="s">
        <v>84</v>
      </c>
      <c r="E137" s="95" t="s">
        <v>33</v>
      </c>
      <c r="F137" s="26" t="s">
        <v>34</v>
      </c>
      <c r="G137" s="196"/>
      <c r="H137" s="197"/>
      <c r="I137" s="28"/>
      <c r="J137" s="3"/>
      <c r="K137" s="3"/>
      <c r="L137" s="3"/>
      <c r="M137" s="4"/>
    </row>
    <row r="138" spans="1:13" x14ac:dyDescent="0.4">
      <c r="A138" s="28"/>
      <c r="B138" s="35"/>
      <c r="C138" s="110" t="s">
        <v>108</v>
      </c>
      <c r="D138" s="27" t="s">
        <v>35</v>
      </c>
      <c r="E138" s="89"/>
      <c r="F138" s="25" t="s">
        <v>110</v>
      </c>
      <c r="G138" s="133"/>
      <c r="H138" s="198"/>
      <c r="I138" s="28"/>
      <c r="J138" s="3"/>
      <c r="K138" s="3"/>
      <c r="L138" s="3"/>
      <c r="M138" s="4"/>
    </row>
    <row r="139" spans="1:13" x14ac:dyDescent="0.4">
      <c r="A139" s="28"/>
      <c r="B139" s="35"/>
      <c r="C139" s="111"/>
      <c r="D139" s="27" t="s">
        <v>98</v>
      </c>
      <c r="E139" s="86" t="s">
        <v>103</v>
      </c>
      <c r="F139" s="25" t="s">
        <v>100</v>
      </c>
      <c r="G139" s="91" t="s">
        <v>104</v>
      </c>
      <c r="H139" s="92" t="s">
        <v>105</v>
      </c>
      <c r="I139" s="28"/>
      <c r="J139" s="3"/>
      <c r="K139" s="3"/>
      <c r="L139" s="3"/>
      <c r="M139" s="4"/>
    </row>
    <row r="140" spans="1:13" x14ac:dyDescent="0.4">
      <c r="A140" s="28"/>
      <c r="B140" s="35"/>
      <c r="C140" s="111"/>
      <c r="D140" s="25" t="s">
        <v>99</v>
      </c>
      <c r="E140" s="114"/>
      <c r="F140" s="199"/>
      <c r="G140" s="199"/>
      <c r="H140" s="200"/>
      <c r="I140" s="28"/>
      <c r="J140" s="3"/>
      <c r="K140" s="3"/>
      <c r="L140" s="3"/>
      <c r="M140" s="4"/>
    </row>
    <row r="141" spans="1:13" x14ac:dyDescent="0.4">
      <c r="A141" s="28"/>
      <c r="B141" s="35"/>
      <c r="C141" s="111"/>
      <c r="D141" s="25" t="s">
        <v>101</v>
      </c>
      <c r="E141" s="114"/>
      <c r="F141" s="199"/>
      <c r="G141" s="199"/>
      <c r="H141" s="200"/>
      <c r="I141" s="28"/>
      <c r="J141" s="3"/>
      <c r="K141" s="3"/>
      <c r="L141" s="3"/>
      <c r="M141" s="4"/>
    </row>
    <row r="142" spans="1:13" x14ac:dyDescent="0.4">
      <c r="A142" s="28"/>
      <c r="B142" s="35"/>
      <c r="C142" s="111"/>
      <c r="D142" s="25" t="s">
        <v>106</v>
      </c>
      <c r="E142" s="114"/>
      <c r="F142" s="199"/>
      <c r="G142" s="199"/>
      <c r="H142" s="200"/>
      <c r="I142" s="28"/>
      <c r="J142" s="3"/>
      <c r="K142" s="3"/>
      <c r="L142" s="3"/>
      <c r="M142" s="4"/>
    </row>
    <row r="143" spans="1:13" x14ac:dyDescent="0.4">
      <c r="A143" s="28"/>
      <c r="B143" s="35"/>
      <c r="C143" s="111"/>
      <c r="D143" s="55" t="s">
        <v>112</v>
      </c>
      <c r="E143" s="90"/>
      <c r="F143" s="93"/>
      <c r="G143" s="25" t="s">
        <v>113</v>
      </c>
      <c r="H143" s="94" t="s">
        <v>111</v>
      </c>
      <c r="I143" s="28"/>
      <c r="J143" s="3"/>
      <c r="K143" s="3"/>
      <c r="L143" s="3"/>
      <c r="M143" s="4"/>
    </row>
    <row r="144" spans="1:13" ht="15" thickBot="1" x14ac:dyDescent="0.45">
      <c r="A144" s="28"/>
      <c r="B144" s="35"/>
      <c r="C144" s="112"/>
      <c r="D144" s="26" t="s">
        <v>84</v>
      </c>
      <c r="E144" s="95" t="s">
        <v>33</v>
      </c>
      <c r="F144" s="26" t="s">
        <v>34</v>
      </c>
      <c r="G144" s="196"/>
      <c r="H144" s="197"/>
      <c r="I144" s="28"/>
      <c r="J144" s="3"/>
      <c r="K144" s="3"/>
      <c r="L144" s="3"/>
      <c r="M144" s="4"/>
    </row>
    <row r="145" spans="1:13" x14ac:dyDescent="0.4">
      <c r="A145" s="28"/>
      <c r="B145" s="35"/>
      <c r="C145" s="110" t="s">
        <v>109</v>
      </c>
      <c r="D145" s="27" t="s">
        <v>35</v>
      </c>
      <c r="E145" s="89"/>
      <c r="F145" s="25" t="s">
        <v>110</v>
      </c>
      <c r="G145" s="133"/>
      <c r="H145" s="198"/>
      <c r="I145" s="28"/>
      <c r="J145" s="3"/>
      <c r="K145" s="3"/>
      <c r="L145" s="3"/>
      <c r="M145" s="4"/>
    </row>
    <row r="146" spans="1:13" x14ac:dyDescent="0.4">
      <c r="A146" s="28"/>
      <c r="B146" s="35"/>
      <c r="C146" s="111"/>
      <c r="D146" s="27" t="s">
        <v>98</v>
      </c>
      <c r="E146" s="86" t="s">
        <v>103</v>
      </c>
      <c r="F146" s="25" t="s">
        <v>100</v>
      </c>
      <c r="G146" s="91" t="s">
        <v>104</v>
      </c>
      <c r="H146" s="92" t="s">
        <v>105</v>
      </c>
      <c r="I146" s="28"/>
      <c r="J146" s="3"/>
      <c r="K146" s="3"/>
      <c r="L146" s="3"/>
      <c r="M146" s="4"/>
    </row>
    <row r="147" spans="1:13" x14ac:dyDescent="0.4">
      <c r="A147" s="28"/>
      <c r="B147" s="35"/>
      <c r="C147" s="111"/>
      <c r="D147" s="25" t="s">
        <v>99</v>
      </c>
      <c r="E147" s="114"/>
      <c r="F147" s="199"/>
      <c r="G147" s="199"/>
      <c r="H147" s="200"/>
      <c r="I147" s="28"/>
      <c r="J147" s="3"/>
      <c r="K147" s="3"/>
      <c r="L147" s="3"/>
      <c r="M147" s="4"/>
    </row>
    <row r="148" spans="1:13" x14ac:dyDescent="0.4">
      <c r="A148" s="28"/>
      <c r="B148" s="35"/>
      <c r="C148" s="111"/>
      <c r="D148" s="25" t="s">
        <v>101</v>
      </c>
      <c r="E148" s="114"/>
      <c r="F148" s="199"/>
      <c r="G148" s="199"/>
      <c r="H148" s="200"/>
      <c r="I148" s="28"/>
      <c r="J148" s="3"/>
      <c r="K148" s="3"/>
      <c r="L148" s="3"/>
      <c r="M148" s="4"/>
    </row>
    <row r="149" spans="1:13" x14ac:dyDescent="0.4">
      <c r="A149" s="28"/>
      <c r="B149" s="35"/>
      <c r="C149" s="111"/>
      <c r="D149" s="25" t="s">
        <v>106</v>
      </c>
      <c r="E149" s="114"/>
      <c r="F149" s="199"/>
      <c r="G149" s="199"/>
      <c r="H149" s="200"/>
      <c r="I149" s="28"/>
      <c r="J149" s="3"/>
      <c r="K149" s="3"/>
      <c r="L149" s="3"/>
      <c r="M149" s="4"/>
    </row>
    <row r="150" spans="1:13" x14ac:dyDescent="0.4">
      <c r="A150" s="28"/>
      <c r="B150" s="35"/>
      <c r="C150" s="111"/>
      <c r="D150" s="55" t="s">
        <v>112</v>
      </c>
      <c r="E150" s="90"/>
      <c r="F150" s="93"/>
      <c r="G150" s="25" t="s">
        <v>113</v>
      </c>
      <c r="H150" s="94" t="s">
        <v>111</v>
      </c>
      <c r="I150" s="28"/>
      <c r="J150" s="3"/>
      <c r="K150" s="3"/>
      <c r="L150" s="3"/>
      <c r="M150" s="4"/>
    </row>
    <row r="151" spans="1:13" ht="15" thickBot="1" x14ac:dyDescent="0.45">
      <c r="A151" s="28"/>
      <c r="B151" s="35"/>
      <c r="C151" s="112"/>
      <c r="D151" s="26" t="s">
        <v>84</v>
      </c>
      <c r="E151" s="95" t="s">
        <v>33</v>
      </c>
      <c r="F151" s="26" t="s">
        <v>34</v>
      </c>
      <c r="G151" s="196"/>
      <c r="H151" s="197"/>
      <c r="I151" s="28"/>
      <c r="J151" s="3"/>
      <c r="K151" s="3"/>
      <c r="L151" s="3"/>
      <c r="M151" s="4"/>
    </row>
    <row r="152" spans="1:13" x14ac:dyDescent="0.4">
      <c r="A152" s="28"/>
      <c r="B152" s="35"/>
      <c r="C152" s="110" t="s">
        <v>107</v>
      </c>
      <c r="D152" s="27" t="s">
        <v>35</v>
      </c>
      <c r="E152" s="89"/>
      <c r="F152" s="25" t="s">
        <v>110</v>
      </c>
      <c r="G152" s="133"/>
      <c r="H152" s="198"/>
      <c r="I152" s="28"/>
      <c r="J152" s="3"/>
      <c r="K152" s="3"/>
      <c r="L152" s="3"/>
      <c r="M152" s="4"/>
    </row>
    <row r="153" spans="1:13" x14ac:dyDescent="0.4">
      <c r="A153" s="28"/>
      <c r="B153" s="35"/>
      <c r="C153" s="111"/>
      <c r="D153" s="27" t="s">
        <v>102</v>
      </c>
      <c r="E153" s="86" t="s">
        <v>103</v>
      </c>
      <c r="F153" s="25" t="s">
        <v>100</v>
      </c>
      <c r="G153" s="91" t="s">
        <v>104</v>
      </c>
      <c r="H153" s="92" t="s">
        <v>105</v>
      </c>
      <c r="I153" s="28"/>
      <c r="J153" s="3"/>
      <c r="K153" s="3"/>
      <c r="L153" s="3"/>
      <c r="M153" s="4"/>
    </row>
    <row r="154" spans="1:13" x14ac:dyDescent="0.4">
      <c r="A154" s="28"/>
      <c r="B154" s="35"/>
      <c r="C154" s="111"/>
      <c r="D154" s="25" t="s">
        <v>99</v>
      </c>
      <c r="E154" s="114"/>
      <c r="F154" s="199"/>
      <c r="G154" s="199"/>
      <c r="H154" s="200"/>
      <c r="I154" s="28"/>
      <c r="J154" s="3"/>
      <c r="K154" s="3"/>
      <c r="L154" s="3"/>
      <c r="M154" s="4"/>
    </row>
    <row r="155" spans="1:13" x14ac:dyDescent="0.4">
      <c r="A155" s="28"/>
      <c r="B155" s="35"/>
      <c r="C155" s="111"/>
      <c r="D155" s="25" t="s">
        <v>101</v>
      </c>
      <c r="E155" s="114"/>
      <c r="F155" s="199"/>
      <c r="G155" s="199"/>
      <c r="H155" s="200"/>
      <c r="I155" s="28"/>
      <c r="J155" s="3"/>
      <c r="K155" s="3"/>
      <c r="L155" s="3"/>
      <c r="M155" s="4"/>
    </row>
    <row r="156" spans="1:13" x14ac:dyDescent="0.4">
      <c r="A156" s="28"/>
      <c r="B156" s="35"/>
      <c r="C156" s="111"/>
      <c r="D156" s="25" t="s">
        <v>106</v>
      </c>
      <c r="E156" s="114"/>
      <c r="F156" s="199"/>
      <c r="G156" s="199"/>
      <c r="H156" s="200"/>
      <c r="I156" s="28"/>
      <c r="J156" s="3"/>
      <c r="K156" s="3"/>
      <c r="L156" s="3"/>
      <c r="M156" s="4"/>
    </row>
    <row r="157" spans="1:13" x14ac:dyDescent="0.4">
      <c r="A157" s="28"/>
      <c r="B157" s="35"/>
      <c r="C157" s="111"/>
      <c r="D157" s="55" t="s">
        <v>112</v>
      </c>
      <c r="E157" s="90"/>
      <c r="F157" s="93"/>
      <c r="G157" s="25" t="s">
        <v>113</v>
      </c>
      <c r="H157" s="94" t="s">
        <v>111</v>
      </c>
      <c r="I157" s="28"/>
      <c r="J157" s="3"/>
      <c r="K157" s="3"/>
      <c r="L157" s="3"/>
      <c r="M157" s="4"/>
    </row>
    <row r="158" spans="1:13" ht="15" thickBot="1" x14ac:dyDescent="0.45">
      <c r="A158" s="28"/>
      <c r="B158" s="35"/>
      <c r="C158" s="112"/>
      <c r="D158" s="26" t="s">
        <v>84</v>
      </c>
      <c r="E158" s="95" t="s">
        <v>33</v>
      </c>
      <c r="F158" s="26" t="s">
        <v>34</v>
      </c>
      <c r="G158" s="196"/>
      <c r="H158" s="197"/>
      <c r="I158" s="28"/>
      <c r="J158" s="3"/>
      <c r="K158" s="3"/>
      <c r="L158" s="3"/>
      <c r="M158" s="4"/>
    </row>
    <row r="159" spans="1:13" x14ac:dyDescent="0.4">
      <c r="A159" s="28"/>
      <c r="B159" s="48" t="s">
        <v>87</v>
      </c>
      <c r="C159" s="49"/>
      <c r="D159" s="116" t="s">
        <v>8</v>
      </c>
      <c r="E159" s="117"/>
      <c r="F159" s="117"/>
      <c r="G159" s="117"/>
      <c r="H159" s="118"/>
      <c r="I159" s="45">
        <f>LEN(D159)</f>
        <v>34</v>
      </c>
      <c r="J159" s="3"/>
      <c r="K159" s="3"/>
      <c r="L159" s="3"/>
      <c r="M159" s="4"/>
    </row>
    <row r="160" spans="1:13" ht="108.75" customHeight="1" thickBot="1" x14ac:dyDescent="0.45">
      <c r="A160" s="28"/>
      <c r="B160" s="36"/>
      <c r="C160" s="50" t="s">
        <v>88</v>
      </c>
      <c r="D160" s="119"/>
      <c r="E160" s="120"/>
      <c r="F160" s="120"/>
      <c r="G160" s="120"/>
      <c r="H160" s="121"/>
      <c r="I160" s="28"/>
      <c r="J160" s="3"/>
      <c r="K160" s="3"/>
      <c r="L160" s="3"/>
      <c r="M160" s="4"/>
    </row>
    <row r="161" spans="1:13" x14ac:dyDescent="0.4">
      <c r="A161" s="28"/>
      <c r="B161" s="28" t="s">
        <v>45</v>
      </c>
      <c r="C161" s="29"/>
      <c r="D161" s="28"/>
      <c r="E161" s="30"/>
      <c r="F161" s="28"/>
      <c r="G161" s="28"/>
      <c r="H161" s="28"/>
      <c r="I161" s="28"/>
      <c r="J161" s="3"/>
      <c r="K161" s="3"/>
      <c r="L161" s="3"/>
      <c r="M161" s="4"/>
    </row>
    <row r="162" spans="1:13" x14ac:dyDescent="0.4">
      <c r="A162" s="28"/>
      <c r="B162" s="31"/>
      <c r="C162" s="28"/>
      <c r="D162" s="29"/>
      <c r="E162" s="28"/>
      <c r="F162" s="28"/>
      <c r="G162" s="28"/>
      <c r="H162" s="28"/>
      <c r="I162" s="28"/>
      <c r="J162" s="3"/>
      <c r="K162" s="3"/>
      <c r="L162" s="3"/>
      <c r="M162" s="4"/>
    </row>
  </sheetData>
  <sheetProtection algorithmName="SHA-512" hashValue="DE1GxuG7KNIC21KL4Q4PzkV6gv0/k7jrLxdUsMV9crVxC7463Kk8EMEg8Kmq2mZBDOTvFs4BoBb8QShkvmcMgA==" saltValue="Gvndv7GlMtdY1pgOOoV/qQ==" spinCount="100000" sheet="1" selectLockedCells="1"/>
  <mergeCells count="177">
    <mergeCell ref="G158:H158"/>
    <mergeCell ref="G151:H151"/>
    <mergeCell ref="G152:H152"/>
    <mergeCell ref="E154:H154"/>
    <mergeCell ref="E155:H155"/>
    <mergeCell ref="E156:H156"/>
    <mergeCell ref="G144:H144"/>
    <mergeCell ref="G145:H145"/>
    <mergeCell ref="E147:H147"/>
    <mergeCell ref="E148:H148"/>
    <mergeCell ref="E149:H149"/>
    <mergeCell ref="G137:H137"/>
    <mergeCell ref="G138:H138"/>
    <mergeCell ref="E140:H140"/>
    <mergeCell ref="E141:H141"/>
    <mergeCell ref="E142:H142"/>
    <mergeCell ref="G130:H130"/>
    <mergeCell ref="G131:H131"/>
    <mergeCell ref="E133:H133"/>
    <mergeCell ref="E134:H134"/>
    <mergeCell ref="E135:H135"/>
    <mergeCell ref="G123:H123"/>
    <mergeCell ref="G124:H124"/>
    <mergeCell ref="E126:H126"/>
    <mergeCell ref="E127:H127"/>
    <mergeCell ref="E128:H128"/>
    <mergeCell ref="G116:H116"/>
    <mergeCell ref="G117:H117"/>
    <mergeCell ref="E119:H119"/>
    <mergeCell ref="E120:H120"/>
    <mergeCell ref="E121:H121"/>
    <mergeCell ref="G109:H109"/>
    <mergeCell ref="G110:H110"/>
    <mergeCell ref="E112:H112"/>
    <mergeCell ref="E113:H113"/>
    <mergeCell ref="E114:H114"/>
    <mergeCell ref="G102:H102"/>
    <mergeCell ref="G103:H103"/>
    <mergeCell ref="E105:H105"/>
    <mergeCell ref="E106:H106"/>
    <mergeCell ref="E107:H107"/>
    <mergeCell ref="G95:H95"/>
    <mergeCell ref="G96:H96"/>
    <mergeCell ref="E98:H98"/>
    <mergeCell ref="E99:H99"/>
    <mergeCell ref="E100:H100"/>
    <mergeCell ref="G84:H84"/>
    <mergeCell ref="G89:H89"/>
    <mergeCell ref="E91:H91"/>
    <mergeCell ref="E92:H92"/>
    <mergeCell ref="E93:H93"/>
    <mergeCell ref="D84:E84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G58:H58"/>
    <mergeCell ref="G69:H69"/>
    <mergeCell ref="G70:H70"/>
    <mergeCell ref="G71:H71"/>
    <mergeCell ref="G72:H72"/>
    <mergeCell ref="G73:H73"/>
    <mergeCell ref="G64:H64"/>
    <mergeCell ref="G65:H65"/>
    <mergeCell ref="G66:H66"/>
    <mergeCell ref="G67:H67"/>
    <mergeCell ref="G68:H68"/>
    <mergeCell ref="D61:E61"/>
    <mergeCell ref="D62:E62"/>
    <mergeCell ref="D60:E60"/>
    <mergeCell ref="D65:E65"/>
    <mergeCell ref="D16:F16"/>
    <mergeCell ref="D17:F17"/>
    <mergeCell ref="D19:F19"/>
    <mergeCell ref="D18:H18"/>
    <mergeCell ref="G31:H31"/>
    <mergeCell ref="G32:H32"/>
    <mergeCell ref="G33:H33"/>
    <mergeCell ref="G50:H50"/>
    <mergeCell ref="G51:H51"/>
    <mergeCell ref="G52:H52"/>
    <mergeCell ref="G53:H53"/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D74:E74"/>
    <mergeCell ref="D51:E51"/>
    <mergeCell ref="D66:E66"/>
    <mergeCell ref="D67:E67"/>
    <mergeCell ref="B30:C30"/>
    <mergeCell ref="D68:E68"/>
    <mergeCell ref="B31:C31"/>
    <mergeCell ref="D31:E31"/>
    <mergeCell ref="D52:E52"/>
    <mergeCell ref="D53:E53"/>
    <mergeCell ref="D54:E54"/>
    <mergeCell ref="D55:E55"/>
    <mergeCell ref="D56:E56"/>
    <mergeCell ref="D57:E57"/>
    <mergeCell ref="D58:E58"/>
    <mergeCell ref="D63:E63"/>
    <mergeCell ref="D64:E64"/>
    <mergeCell ref="B41:B45"/>
    <mergeCell ref="D59:E59"/>
    <mergeCell ref="D69:E69"/>
    <mergeCell ref="D73:E73"/>
    <mergeCell ref="D70:E70"/>
    <mergeCell ref="D71:E71"/>
    <mergeCell ref="D72:E72"/>
    <mergeCell ref="B27:C27"/>
    <mergeCell ref="D27:E27"/>
    <mergeCell ref="B35:C35"/>
    <mergeCell ref="B32:C32"/>
    <mergeCell ref="D32:E32"/>
    <mergeCell ref="B33:C33"/>
    <mergeCell ref="D33:E33"/>
    <mergeCell ref="B34:C34"/>
    <mergeCell ref="D34:E34"/>
    <mergeCell ref="C3:H3"/>
    <mergeCell ref="C4:H4"/>
    <mergeCell ref="C5:H5"/>
    <mergeCell ref="B6:C6"/>
    <mergeCell ref="B11:H11"/>
    <mergeCell ref="G49:H49"/>
    <mergeCell ref="D50:E50"/>
    <mergeCell ref="D22:E22"/>
    <mergeCell ref="D35:H35"/>
    <mergeCell ref="E25:H25"/>
    <mergeCell ref="G27:H27"/>
    <mergeCell ref="D30:E30"/>
    <mergeCell ref="G30:H30"/>
    <mergeCell ref="D49:E49"/>
    <mergeCell ref="B14:C14"/>
    <mergeCell ref="D14:H14"/>
    <mergeCell ref="B15:C15"/>
    <mergeCell ref="B16:C16"/>
    <mergeCell ref="E26:H26"/>
    <mergeCell ref="B17:C17"/>
    <mergeCell ref="B18:C18"/>
    <mergeCell ref="B19:C19"/>
    <mergeCell ref="B25:C25"/>
    <mergeCell ref="B26:C26"/>
    <mergeCell ref="B88:C88"/>
    <mergeCell ref="D88:H88"/>
    <mergeCell ref="C89:C95"/>
    <mergeCell ref="C96:C102"/>
    <mergeCell ref="B87:G87"/>
    <mergeCell ref="D75:E75"/>
    <mergeCell ref="D159:H160"/>
    <mergeCell ref="C103:C109"/>
    <mergeCell ref="C110:C116"/>
    <mergeCell ref="C117:C123"/>
    <mergeCell ref="C152:C158"/>
    <mergeCell ref="C124:C130"/>
    <mergeCell ref="C131:C137"/>
    <mergeCell ref="C138:C144"/>
    <mergeCell ref="C145:C151"/>
    <mergeCell ref="D83:E83"/>
    <mergeCell ref="D77:E77"/>
    <mergeCell ref="D78:E78"/>
    <mergeCell ref="D76:E76"/>
    <mergeCell ref="D79:E79"/>
    <mergeCell ref="D80:E80"/>
    <mergeCell ref="D81:E81"/>
    <mergeCell ref="D82:E82"/>
    <mergeCell ref="G79:H79"/>
  </mergeCells>
  <phoneticPr fontId="18"/>
  <conditionalFormatting sqref="B33:G33">
    <cfRule type="expression" dxfId="0" priority="1">
      <formula>$B$3="共同研究集会"</formula>
    </cfRule>
  </conditionalFormatting>
  <dataValidations count="2">
    <dataValidation type="list" allowBlank="1" showInputMessage="1" showErrorMessage="1" sqref="E123 E116 E109 E102 E95 E151 E130 E144 E137 E158" xr:uid="{B3FF591B-A1A1-4003-B49B-435576DB3145}">
      <formula1>"有,無"</formula1>
    </dataValidation>
    <dataValidation type="list" allowBlank="1" showInputMessage="1" showErrorMessage="1" sqref="E90 E97 E118 E104 E111 E125 E132 E146 E139 E153" xr:uid="{D0B81B2A-0E64-4EB7-9FDC-2E993E5B3E9B}">
      <formula1>"国際学会,国内学会,国際誌,和文誌"</formula1>
    </dataValidation>
  </dataValidations>
  <hyperlinks>
    <hyperlink ref="H87" location="'①研究成果（公開）'!A1" display="'①研究成果（公開）'!A1" xr:uid="{92EF8941-807B-4917-8688-87F87D8977D1}"/>
  </hyperlink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B957B39-DE28-4D0B-B545-C9D55C0409C9}">
          <x14:formula1>
            <xm:f>選択肢!$B$36:$B$37</xm:f>
          </x14:formula1>
          <xm:sqref>H22</xm:sqref>
        </x14:dataValidation>
        <x14:dataValidation type="list" allowBlank="1" showInputMessage="1" showErrorMessage="1" xr:uid="{28D23BA1-5743-424D-AB66-A3339D311AE8}">
          <x14:formula1>
            <xm:f>選択肢!$B$10:$B$26</xm:f>
          </x14:formula1>
          <xm:sqref>D14:H14</xm:sqref>
        </x14:dataValidation>
        <x14:dataValidation type="list" allowBlank="1" showInputMessage="1" showErrorMessage="1" xr:uid="{67BFA7B7-6BA8-46D8-9570-9CEA58832A6C}">
          <x14:formula1>
            <xm:f>選択肢!$B$28:$B$34</xm:f>
          </x14:formula1>
          <xm:sqref>G27:H27</xm:sqref>
        </x14:dataValidation>
        <x14:dataValidation type="list" allowBlank="1" showInputMessage="1" showErrorMessage="1" xr:uid="{04E7D658-1B90-4746-AFFD-E044A9DA790A}">
          <x14:formula1>
            <xm:f>選択肢!$B$5:$B$6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B391-5077-4CB1-B19A-3240B5E913F1}">
  <dimension ref="B1:D2"/>
  <sheetViews>
    <sheetView workbookViewId="0">
      <selection activeCell="B1" sqref="B1:D1"/>
    </sheetView>
  </sheetViews>
  <sheetFormatPr defaultRowHeight="18.75" x14ac:dyDescent="0.4"/>
  <sheetData>
    <row r="1" spans="2:4" x14ac:dyDescent="0.4">
      <c r="B1" s="205" t="s">
        <v>125</v>
      </c>
      <c r="C1" s="205"/>
      <c r="D1" s="205"/>
    </row>
    <row r="2" spans="2:4" x14ac:dyDescent="0.4">
      <c r="B2" t="s">
        <v>122</v>
      </c>
    </row>
  </sheetData>
  <mergeCells count="1">
    <mergeCell ref="B1:D1"/>
  </mergeCells>
  <phoneticPr fontId="18"/>
  <hyperlinks>
    <hyperlink ref="B1:D1" location="実施報告書!A1" display="表紙に戻る／back to cover " xr:uid="{C440C6F5-D9FA-4048-A401-9493EDF0BC8E}"/>
  </hyperlink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0</xdr:colOff>
                <xdr:row>3</xdr:row>
                <xdr:rowOff>19050</xdr:rowOff>
              </from>
              <to>
                <xdr:col>10</xdr:col>
                <xdr:colOff>152400</xdr:colOff>
                <xdr:row>33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41FF-6177-4F94-9EF7-C62CF6AB8139}">
  <dimension ref="B1:D2"/>
  <sheetViews>
    <sheetView workbookViewId="0">
      <selection activeCell="B1" sqref="B1:D1"/>
    </sheetView>
  </sheetViews>
  <sheetFormatPr defaultRowHeight="18.75" x14ac:dyDescent="0.4"/>
  <sheetData>
    <row r="1" spans="2:4" x14ac:dyDescent="0.4">
      <c r="B1" s="205" t="s">
        <v>125</v>
      </c>
      <c r="C1" s="205"/>
      <c r="D1" s="205"/>
    </row>
    <row r="2" spans="2:4" x14ac:dyDescent="0.4">
      <c r="B2" t="s">
        <v>122</v>
      </c>
    </row>
  </sheetData>
  <mergeCells count="1">
    <mergeCell ref="B1:D1"/>
  </mergeCells>
  <phoneticPr fontId="18"/>
  <hyperlinks>
    <hyperlink ref="B1:D1" location="実施報告書!A1" display="表紙に戻る／back to cover " xr:uid="{3017EC61-FAD1-4C7B-8A15-223337E0FA2A}"/>
  </hyperlink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19050</xdr:colOff>
                <xdr:row>3</xdr:row>
                <xdr:rowOff>38100</xdr:rowOff>
              </from>
              <to>
                <xdr:col>10</xdr:col>
                <xdr:colOff>171450</xdr:colOff>
                <xdr:row>20</xdr:row>
                <xdr:rowOff>85725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2996-E154-4BC3-AD11-B4F19BC9CCD0}">
  <sheetPr codeName="Sheet2"/>
  <dimension ref="B2:C40"/>
  <sheetViews>
    <sheetView zoomScale="90" zoomScaleNormal="90" workbookViewId="0">
      <selection sqref="A1:XFD1048576"/>
    </sheetView>
  </sheetViews>
  <sheetFormatPr defaultRowHeight="18.75" x14ac:dyDescent="0.4"/>
  <cols>
    <col min="2" max="2" width="82.375" bestFit="1" customWidth="1"/>
    <col min="3" max="3" width="22.875" bestFit="1" customWidth="1"/>
  </cols>
  <sheetData>
    <row r="2" spans="2:3" x14ac:dyDescent="0.4">
      <c r="B2" t="s">
        <v>89</v>
      </c>
    </row>
    <row r="3" spans="2:3" x14ac:dyDescent="0.4">
      <c r="B3" t="s">
        <v>90</v>
      </c>
    </row>
    <row r="5" spans="2:3" x14ac:dyDescent="0.4">
      <c r="B5" s="51" t="s">
        <v>91</v>
      </c>
      <c r="C5" s="51" t="s">
        <v>92</v>
      </c>
    </row>
    <row r="6" spans="2:3" x14ac:dyDescent="0.4">
      <c r="B6" s="51" t="s">
        <v>93</v>
      </c>
      <c r="C6" s="51" t="s">
        <v>94</v>
      </c>
    </row>
    <row r="7" spans="2:3" x14ac:dyDescent="0.4">
      <c r="B7" s="51"/>
    </row>
    <row r="10" spans="2:3" x14ac:dyDescent="0.4">
      <c r="B10" s="51" t="s">
        <v>57</v>
      </c>
    </row>
    <row r="11" spans="2:3" x14ac:dyDescent="0.4">
      <c r="B11" s="51" t="s">
        <v>58</v>
      </c>
    </row>
    <row r="12" spans="2:3" x14ac:dyDescent="0.4">
      <c r="B12" s="51" t="s">
        <v>59</v>
      </c>
    </row>
    <row r="13" spans="2:3" x14ac:dyDescent="0.4">
      <c r="B13" s="51" t="s">
        <v>60</v>
      </c>
    </row>
    <row r="14" spans="2:3" x14ac:dyDescent="0.4">
      <c r="B14" s="51" t="s">
        <v>61</v>
      </c>
    </row>
    <row r="15" spans="2:3" x14ac:dyDescent="0.4">
      <c r="B15" s="51" t="s">
        <v>62</v>
      </c>
    </row>
    <row r="16" spans="2:3" x14ac:dyDescent="0.4">
      <c r="B16" s="51" t="s">
        <v>63</v>
      </c>
    </row>
    <row r="17" spans="2:2" x14ac:dyDescent="0.4">
      <c r="B17" s="51" t="s">
        <v>64</v>
      </c>
    </row>
    <row r="18" spans="2:2" x14ac:dyDescent="0.4">
      <c r="B18" s="51" t="s">
        <v>65</v>
      </c>
    </row>
    <row r="19" spans="2:2" x14ac:dyDescent="0.4">
      <c r="B19" s="51" t="s">
        <v>66</v>
      </c>
    </row>
    <row r="20" spans="2:2" x14ac:dyDescent="0.4">
      <c r="B20" s="51" t="s">
        <v>67</v>
      </c>
    </row>
    <row r="21" spans="2:2" x14ac:dyDescent="0.4">
      <c r="B21" s="51" t="s">
        <v>68</v>
      </c>
    </row>
    <row r="22" spans="2:2" x14ac:dyDescent="0.4">
      <c r="B22" s="51" t="s">
        <v>69</v>
      </c>
    </row>
    <row r="23" spans="2:2" x14ac:dyDescent="0.4">
      <c r="B23" s="51" t="s">
        <v>70</v>
      </c>
    </row>
    <row r="24" spans="2:2" x14ac:dyDescent="0.4">
      <c r="B24" s="51" t="s">
        <v>71</v>
      </c>
    </row>
    <row r="25" spans="2:2" x14ac:dyDescent="0.4">
      <c r="B25" s="51" t="s">
        <v>72</v>
      </c>
    </row>
    <row r="26" spans="2:2" x14ac:dyDescent="0.4">
      <c r="B26" s="51" t="s">
        <v>73</v>
      </c>
    </row>
    <row r="28" spans="2:2" x14ac:dyDescent="0.4">
      <c r="B28" s="51" t="s">
        <v>57</v>
      </c>
    </row>
    <row r="29" spans="2:2" x14ac:dyDescent="0.4">
      <c r="B29" s="51" t="s">
        <v>74</v>
      </c>
    </row>
    <row r="30" spans="2:2" x14ac:dyDescent="0.4">
      <c r="B30" s="51" t="s">
        <v>75</v>
      </c>
    </row>
    <row r="31" spans="2:2" x14ac:dyDescent="0.4">
      <c r="B31" s="51" t="s">
        <v>76</v>
      </c>
    </row>
    <row r="32" spans="2:2" x14ac:dyDescent="0.4">
      <c r="B32" s="51" t="s">
        <v>77</v>
      </c>
    </row>
    <row r="33" spans="2:2" x14ac:dyDescent="0.4">
      <c r="B33" s="51" t="s">
        <v>78</v>
      </c>
    </row>
    <row r="34" spans="2:2" x14ac:dyDescent="0.4">
      <c r="B34" s="51" t="s">
        <v>79</v>
      </c>
    </row>
    <row r="36" spans="2:2" x14ac:dyDescent="0.4">
      <c r="B36" s="51" t="s">
        <v>80</v>
      </c>
    </row>
    <row r="37" spans="2:2" x14ac:dyDescent="0.4">
      <c r="B37" s="51" t="s">
        <v>81</v>
      </c>
    </row>
    <row r="39" spans="2:2" x14ac:dyDescent="0.4">
      <c r="B39" s="51" t="s">
        <v>95</v>
      </c>
    </row>
    <row r="40" spans="2:2" x14ac:dyDescent="0.4">
      <c r="B40" s="51" t="s">
        <v>96</v>
      </c>
    </row>
  </sheetData>
  <phoneticPr fontId="18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実施報告書</vt:lpstr>
      <vt:lpstr>①研究成果（公開）</vt:lpstr>
      <vt:lpstr>②研究成果（非公開）</vt:lpstr>
      <vt:lpstr>選択肢</vt:lpstr>
    </vt:vector>
  </TitlesOfParts>
  <Company>NIG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整理番号</dc:title>
  <dc:creator>shomu17</dc:creator>
  <cp:lastModifiedBy>野水 昭彦</cp:lastModifiedBy>
  <cp:revision>2</cp:revision>
  <cp:lastPrinted>2017-06-28T04:22:00Z</cp:lastPrinted>
  <dcterms:created xsi:type="dcterms:W3CDTF">2022-01-18T04:58:00Z</dcterms:created>
  <dcterms:modified xsi:type="dcterms:W3CDTF">2024-02-20T01:22:18Z</dcterms:modified>
</cp:coreProperties>
</file>