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05.2.10\710_ds推進室\07_公募型共同利用・共同研究\2025\01_事前検討・準備\様式\"/>
    </mc:Choice>
  </mc:AlternateContent>
  <xr:revisionPtr revIDLastSave="0" documentId="13_ncr:1_{1E901A8D-F914-468F-9D38-9E4835B11333}" xr6:coauthVersionLast="47" xr6:coauthVersionMax="47" xr10:uidLastSave="{00000000-0000-0000-0000-000000000000}"/>
  <bookViews>
    <workbookView xWindow="-28920" yWindow="1455" windowWidth="29040" windowHeight="15840" tabRatio="808" xr2:uid="{00000000-000D-0000-FFFF-FFFF00000000}"/>
  </bookViews>
  <sheets>
    <sheet name="申請書式" sheetId="7" r:id="rId1"/>
    <sheet name="事務局用" sheetId="8" r:id="rId2"/>
  </sheets>
  <definedNames>
    <definedName name="_xlnm.Print_Area" localSheetId="0">申請書式!$A$1:$H$118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8" l="1"/>
  <c r="K2" i="8"/>
  <c r="J2" i="8"/>
  <c r="I2" i="8"/>
  <c r="H2" i="8"/>
  <c r="G2" i="8"/>
  <c r="F2" i="8"/>
  <c r="E2" i="8"/>
  <c r="D2" i="8"/>
  <c r="C2" i="8"/>
  <c r="B2" i="8"/>
  <c r="A2" i="8"/>
  <c r="N2" i="8" l="1"/>
  <c r="M2" i="8"/>
  <c r="B8" i="7"/>
  <c r="B7" i="7"/>
  <c r="F97" i="7"/>
  <c r="F99" i="7"/>
  <c r="F111" i="7"/>
  <c r="O2" i="8" l="1"/>
  <c r="F110" i="7"/>
  <c r="F109" i="7"/>
  <c r="F108" i="7"/>
  <c r="F107" i="7"/>
  <c r="F106" i="7"/>
  <c r="F105" i="7"/>
  <c r="F104" i="7"/>
  <c r="F103" i="7"/>
  <c r="F102" i="7"/>
  <c r="F101" i="7"/>
  <c r="F100" i="7"/>
  <c r="F98" i="7"/>
  <c r="F112" i="7" l="1"/>
  <c r="G112" i="7" s="1"/>
</calcChain>
</file>

<file path=xl/sharedStrings.xml><?xml version="1.0" encoding="utf-8"?>
<sst xmlns="http://schemas.openxmlformats.org/spreadsheetml/2006/main" count="152" uniqueCount="102">
  <si>
    <t>記</t>
    <phoneticPr fontId="1"/>
  </si>
  <si>
    <t>大学共同利用機関法人情報・システム研究機構　データサイエンス共同利用基盤施設長　殿</t>
    <phoneticPr fontId="1"/>
  </si>
  <si>
    <t>To: The Director, Joint Support-Center for Data Science Research, Research Organization of Information and Systems</t>
    <phoneticPr fontId="1"/>
  </si>
  <si>
    <t>所属機関／Affiliation</t>
    <rPh sb="0" eb="4">
      <t>ショゾクキカン</t>
    </rPh>
    <phoneticPr fontId="1"/>
  </si>
  <si>
    <t>職名／Job title</t>
    <rPh sb="0" eb="2">
      <t>ショクメイ</t>
    </rPh>
    <phoneticPr fontId="1"/>
  </si>
  <si>
    <t>氏名／Name</t>
    <rPh sb="0" eb="2">
      <t>シメイ</t>
    </rPh>
    <phoneticPr fontId="1"/>
  </si>
  <si>
    <t>※小計（円）
subtotal（JPY）</t>
    <rPh sb="4" eb="5">
      <t>エン</t>
    </rPh>
    <phoneticPr fontId="1"/>
  </si>
  <si>
    <t>氏名／Name</t>
    <phoneticPr fontId="1"/>
  </si>
  <si>
    <t>役職名／Position Title</t>
    <rPh sb="0" eb="2">
      <t>ヤクショク</t>
    </rPh>
    <rPh sb="2" eb="3">
      <t>メイ</t>
    </rPh>
    <phoneticPr fontId="1"/>
  </si>
  <si>
    <t>所属長／Administrator/Director of your Institution</t>
    <rPh sb="0" eb="3">
      <t>ショゾクチョウ</t>
    </rPh>
    <phoneticPr fontId="1"/>
  </si>
  <si>
    <t>（公印省略／No need Official signature）</t>
    <rPh sb="1" eb="3">
      <t>コウイン</t>
    </rPh>
    <rPh sb="3" eb="5">
      <t>ショウリャク</t>
    </rPh>
    <phoneticPr fontId="1"/>
  </si>
  <si>
    <t>共同研究における役割／
Expected Contributions in the Project</t>
    <rPh sb="0" eb="2">
      <t>キョウドウ</t>
    </rPh>
    <rPh sb="2" eb="4">
      <t>ケンキュウ</t>
    </rPh>
    <rPh sb="8" eb="10">
      <t>ヤクワリ</t>
    </rPh>
    <phoneticPr fontId="1"/>
  </si>
  <si>
    <t>※申請には所属機関長（又は所属長）の承諾が必要ですが、公印の押印ならびに提出は不要です。</t>
    <phoneticPr fontId="1"/>
  </si>
  <si>
    <t>※The applicant must be approved by the Administrator（or the Director）, but no need to submit any documents.</t>
    <phoneticPr fontId="1"/>
  </si>
  <si>
    <t>★Please Select／選んでください★</t>
  </si>
  <si>
    <t>部局／Department</t>
    <rPh sb="0" eb="2">
      <t>ブキョク</t>
    </rPh>
    <phoneticPr fontId="1"/>
  </si>
  <si>
    <t>大学共同利用機関法人情報・システム研究機構データサイエンス共同利用基盤施設</t>
    <rPh sb="29" eb="37">
      <t>キョウドウリヨウキバンシセツ</t>
    </rPh>
    <phoneticPr fontId="1"/>
  </si>
  <si>
    <t>学生、国外研究機関に所属する研究者、企業及び行政組織に所属する方等も含め、参加する共同研究者全員を記載してください。</t>
    <phoneticPr fontId="1"/>
  </si>
  <si>
    <t>Please list all collaborators, including students, researchers affiliated with overseas research institutions, and those affiliated with companies and government organizations.</t>
    <phoneticPr fontId="1"/>
  </si>
  <si>
    <t>学部学生、高等専門学校学生を参加させる場合は、その理由が「共同研究における役割」欄および申請内容から明らかになるよう記入してください。</t>
    <rPh sb="0" eb="4">
      <t>ガクブガクセイ</t>
    </rPh>
    <rPh sb="5" eb="11">
      <t>コウトウセンモンガッコウ</t>
    </rPh>
    <rPh sb="11" eb="13">
      <t>ガクセイ</t>
    </rPh>
    <rPh sb="14" eb="16">
      <t>サンカ</t>
    </rPh>
    <rPh sb="19" eb="21">
      <t>バアイ</t>
    </rPh>
    <rPh sb="25" eb="27">
      <t>リユウ</t>
    </rPh>
    <rPh sb="29" eb="33">
      <t>キョウドウケンキュウ</t>
    </rPh>
    <rPh sb="37" eb="39">
      <t>ヤクワリ</t>
    </rPh>
    <rPh sb="40" eb="41">
      <t>ラン</t>
    </rPh>
    <rPh sb="44" eb="48">
      <t>シンセイナイヨウ</t>
    </rPh>
    <rPh sb="50" eb="51">
      <t>アキ</t>
    </rPh>
    <rPh sb="58" eb="60">
      <t>キニュウ</t>
    </rPh>
    <phoneticPr fontId="1"/>
  </si>
  <si>
    <t>本人および所属機関（学生の場合は担当指導教員）が当該共同研究への参加を承諾していることが必要です</t>
    <rPh sb="0" eb="2">
      <t>ホンニン</t>
    </rPh>
    <phoneticPr fontId="1"/>
  </si>
  <si>
    <t>The collaborator and his/her institution (or the student's supervisor in case of a student) should agree to participate in this joint research.</t>
  </si>
  <si>
    <t>（記入例）</t>
  </si>
  <si>
    <t>出江田　さいえ</t>
    <rPh sb="0" eb="1">
      <t>デ</t>
    </rPh>
    <rPh sb="1" eb="3">
      <t>エダ</t>
    </rPh>
    <phoneticPr fontId="1"/>
  </si>
  <si>
    <t>○○研究所</t>
    <rPh sb="2" eb="5">
      <t>ケンキュウジョ</t>
    </rPh>
    <phoneticPr fontId="1"/>
  </si>
  <si>
    <t>△△部門</t>
    <rPh sb="2" eb="4">
      <t>ブモン</t>
    </rPh>
    <phoneticPr fontId="1"/>
  </si>
  <si>
    <t>主任研究員</t>
    <rPh sb="0" eb="5">
      <t>シュニンケンキュウイン</t>
    </rPh>
    <phoneticPr fontId="1"/>
  </si>
  <si>
    <t>○○に関する分析</t>
    <rPh sb="3" eb="4">
      <t>カン</t>
    </rPh>
    <rPh sb="6" eb="8">
      <t>ブンセキ</t>
    </rPh>
    <phoneticPr fontId="1"/>
  </si>
  <si>
    <t>呂伊須　太郎</t>
    <rPh sb="0" eb="1">
      <t>ロ</t>
    </rPh>
    <rPh sb="1" eb="3">
      <t>イス</t>
    </rPh>
    <rPh sb="4" eb="6">
      <t>タロウ</t>
    </rPh>
    <phoneticPr fontId="1"/>
  </si>
  <si>
    <t>△△大学</t>
    <rPh sb="2" eb="4">
      <t>ダイガク</t>
    </rPh>
    <phoneticPr fontId="1"/>
  </si>
  <si>
    <t>大学院情報学研究科</t>
    <rPh sb="0" eb="3">
      <t>ダイガクイン</t>
    </rPh>
    <rPh sb="3" eb="6">
      <t>ジョウホウガク</t>
    </rPh>
    <rPh sb="6" eb="9">
      <t>ケンキュウカ</t>
    </rPh>
    <phoneticPr fontId="1"/>
  </si>
  <si>
    <t>博士課程学生</t>
    <rPh sb="0" eb="6">
      <t>ハクシカテイガクセイ</t>
    </rPh>
    <phoneticPr fontId="1"/>
  </si>
  <si>
    <t>＊＊のデータ収集</t>
    <rPh sb="6" eb="8">
      <t>シュウシュウ</t>
    </rPh>
    <phoneticPr fontId="1"/>
  </si>
  <si>
    <t>DS施設側で予算執行（発注・検収）を行います。</t>
    <rPh sb="18" eb="19">
      <t>オコナ</t>
    </rPh>
    <phoneticPr fontId="1"/>
  </si>
  <si>
    <t xml:space="preserve">Entire budget is handled (ordering / inspection) through your host scientist at ROIS-DS. </t>
    <phoneticPr fontId="1"/>
  </si>
  <si>
    <t>研究者・所属機関への配布は行いません。</t>
    <rPh sb="0" eb="3">
      <t>ケンキュウシャ</t>
    </rPh>
    <rPh sb="4" eb="8">
      <t>ショゾクキカン</t>
    </rPh>
    <rPh sb="10" eb="12">
      <t>ハイフ</t>
    </rPh>
    <rPh sb="13" eb="14">
      <t>オコナ</t>
    </rPh>
    <phoneticPr fontId="1"/>
  </si>
  <si>
    <t>There will be no budget transfer from ROIS-DS to other organizations.</t>
    <phoneticPr fontId="1"/>
  </si>
  <si>
    <t>共同研究の実施に直接必要な経費のみ計上可能です。</t>
    <rPh sb="17" eb="21">
      <t>ケイジョウカノウ</t>
    </rPh>
    <phoneticPr fontId="1"/>
  </si>
  <si>
    <t>経費の計上にあたっては、DS施設側の教員とよくご相談ください。</t>
    <phoneticPr fontId="1"/>
  </si>
  <si>
    <t>Ask your host researcher for the details.</t>
    <phoneticPr fontId="1"/>
  </si>
  <si>
    <t>支出可能な範囲は出張者の所属機関から共同研究実施場所までです。</t>
    <rPh sb="0" eb="2">
      <t>シシュツ</t>
    </rPh>
    <rPh sb="2" eb="4">
      <t>カノウ</t>
    </rPh>
    <rPh sb="5" eb="7">
      <t>ハンイ</t>
    </rPh>
    <phoneticPr fontId="1"/>
  </si>
  <si>
    <t>往復交通費・宿泊費・旅行日数分の日当の合計額を記載してください。</t>
    <phoneticPr fontId="1"/>
  </si>
  <si>
    <t>Please list the total cost of round-trip transportation, accommodation fee, and daily allowance for the days of the trip.</t>
    <phoneticPr fontId="1"/>
  </si>
  <si>
    <t>「備考」欄に出張者および出張目的を記入してください</t>
    <rPh sb="1" eb="3">
      <t>ビコウ</t>
    </rPh>
    <rPh sb="4" eb="5">
      <t>ラン</t>
    </rPh>
    <rPh sb="6" eb="9">
      <t>シュッチョウシャ</t>
    </rPh>
    <rPh sb="12" eb="16">
      <t>シュッチョウモクテキ</t>
    </rPh>
    <rPh sb="17" eb="19">
      <t>キニュウ</t>
    </rPh>
    <phoneticPr fontId="1"/>
  </si>
  <si>
    <t>Please enter the name of the traveler and the purpose of the trip in the “Remarks” field.</t>
    <phoneticPr fontId="1"/>
  </si>
  <si>
    <t>費目
Expense Items</t>
    <rPh sb="0" eb="2">
      <t>ヒモク</t>
    </rPh>
    <phoneticPr fontId="1"/>
  </si>
  <si>
    <t>内容
Detail</t>
    <rPh sb="0" eb="2">
      <t>ナイヨウ</t>
    </rPh>
    <phoneticPr fontId="1"/>
  </si>
  <si>
    <t>数量
quantity</t>
    <phoneticPr fontId="1"/>
  </si>
  <si>
    <t>単価（円）概算で可
unit price（JPY, approx.）</t>
    <phoneticPr fontId="1"/>
  </si>
  <si>
    <t>備考
remarks</t>
    <phoneticPr fontId="1"/>
  </si>
  <si>
    <t>旅費／Travel expenses</t>
  </si>
  <si>
    <t>申請総額（所要見込総額）</t>
    <phoneticPr fontId="1"/>
  </si>
  <si>
    <t>Estimated Total Cost</t>
    <phoneticPr fontId="1"/>
  </si>
  <si>
    <t>（記入例）通信機器使用料</t>
    <rPh sb="5" eb="9">
      <t>ツウシンキキ</t>
    </rPh>
    <rPh sb="9" eb="12">
      <t>シヨウリョウ</t>
    </rPh>
    <phoneticPr fontId="1"/>
  </si>
  <si>
    <t>会場内レンタルWi-fi（2日分）</t>
    <rPh sb="0" eb="3">
      <t>カイジョウナイ</t>
    </rPh>
    <rPh sb="14" eb="16">
      <t>ニチブン</t>
    </rPh>
    <phoneticPr fontId="1"/>
  </si>
  <si>
    <t>6. 機関長（又は所属長）の承諾／Acceptance of affiliated institution manager (or department head)</t>
    <phoneticPr fontId="1"/>
  </si>
  <si>
    <t>3. 共同研究の申請内容／Details of the Proposed Research Project</t>
    <phoneticPr fontId="1"/>
  </si>
  <si>
    <t>（記入例）名古屋　―　立川　1泊2日</t>
    <phoneticPr fontId="1"/>
  </si>
  <si>
    <t>呂伊須　研究会参加</t>
    <rPh sb="4" eb="7">
      <t>ケンキュウカイ</t>
    </rPh>
    <rPh sb="7" eb="9">
      <t>サンカ</t>
    </rPh>
    <phoneticPr fontId="1"/>
  </si>
  <si>
    <t>（記入例）京都　―　立川　2泊3日</t>
    <rPh sb="5" eb="7">
      <t>キョウト</t>
    </rPh>
    <phoneticPr fontId="1"/>
  </si>
  <si>
    <t>出江田　研究会参加、研究打合せ</t>
    <rPh sb="4" eb="7">
      <t>ケンキュウカイ</t>
    </rPh>
    <rPh sb="7" eb="9">
      <t>サンカ</t>
    </rPh>
    <phoneticPr fontId="1"/>
  </si>
  <si>
    <t>公募型共同研究「ROIS-DS-JOINT2025」共同研究集会申請書</t>
    <phoneticPr fontId="1"/>
  </si>
  <si>
    <t>Application Form for Joint Research Program,'ROIS-DS-JOINT 2025</t>
    <phoneticPr fontId="1"/>
  </si>
  <si>
    <t>注意事項 Attentions</t>
    <rPh sb="0" eb="4">
      <t>チュウイジコウ</t>
    </rPh>
    <phoneticPr fontId="1"/>
  </si>
  <si>
    <t>4. 研究参加者等 Research participant</t>
    <phoneticPr fontId="1"/>
  </si>
  <si>
    <t>1. 申請者（研究代表者） Information of the Applicant</t>
    <phoneticPr fontId="1"/>
  </si>
  <si>
    <t>2. 研究課題名等 Information of the Proposed Research Project</t>
    <phoneticPr fontId="1"/>
  </si>
  <si>
    <t xml:space="preserve">申請者、受入研究者については記載不要です。 </t>
    <rPh sb="6" eb="9">
      <t>ケンキュウシャ</t>
    </rPh>
    <phoneticPr fontId="1"/>
  </si>
  <si>
    <t>It is not necessary to describe the Applicant and  the host researcher of ROIS-DS.</t>
  </si>
  <si>
    <t>If undergraduate or technical college students are to be involved, 
please indicate the reason for their participation so that it is clear from the “Expected Contributions in the Project” section and the application details.</t>
    <phoneticPr fontId="1"/>
  </si>
  <si>
    <t>5. 所要経費 Budget Request</t>
    <phoneticPr fontId="1"/>
  </si>
  <si>
    <t>You may only include expenses that are directly necessary for the implementation of the joint research.</t>
    <phoneticPr fontId="1"/>
  </si>
  <si>
    <t>旅費 Travel expenses</t>
    <phoneticPr fontId="1"/>
  </si>
  <si>
    <t>Travel expenses can be paid from the traveler's institution to the site of the joint research.</t>
  </si>
  <si>
    <t>旅費／Travel expenses</t>
    <phoneticPr fontId="1"/>
  </si>
  <si>
    <t>会場費等／Venue usage expense</t>
    <phoneticPr fontId="1"/>
  </si>
  <si>
    <r>
      <rPr>
        <b/>
        <sz val="12"/>
        <color theme="4"/>
        <rFont val="Meiryo UI"/>
        <family val="3"/>
        <charset val="128"/>
      </rPr>
      <t>申請書①Wordファイル</t>
    </r>
    <r>
      <rPr>
        <sz val="12"/>
        <color theme="1"/>
        <rFont val="Meiryo UI"/>
        <family val="3"/>
        <charset val="128"/>
      </rPr>
      <t xml:space="preserve">に記載してください | Please fill in the following items in </t>
    </r>
    <r>
      <rPr>
        <b/>
        <sz val="12"/>
        <color theme="4"/>
        <rFont val="Meiryo UI"/>
        <family val="3"/>
        <charset val="128"/>
      </rPr>
      <t>①Word file</t>
    </r>
    <r>
      <rPr>
        <sz val="12"/>
        <color theme="1"/>
        <rFont val="Meiryo UI"/>
        <family val="3"/>
        <charset val="128"/>
      </rPr>
      <t>.</t>
    </r>
    <phoneticPr fontId="1"/>
  </si>
  <si>
    <t>フリガナ</t>
    <phoneticPr fontId="1"/>
  </si>
  <si>
    <t>メールアドレス／Email Address</t>
    <phoneticPr fontId="1"/>
  </si>
  <si>
    <t>教授</t>
    <rPh sb="0" eb="2">
      <t>キョウジュ</t>
    </rPh>
    <phoneticPr fontId="1"/>
  </si>
  <si>
    <t>記入 例子</t>
    <rPh sb="0" eb="2">
      <t>キニュウ</t>
    </rPh>
    <rPh sb="3" eb="4">
      <t>レイ</t>
    </rPh>
    <rPh sb="4" eb="5">
      <t>コ</t>
    </rPh>
    <phoneticPr fontId="1"/>
  </si>
  <si>
    <t>キニュウ レイコ</t>
    <phoneticPr fontId="1"/>
  </si>
  <si>
    <t>kinyurei@example.ac.jp</t>
    <phoneticPr fontId="1"/>
  </si>
  <si>
    <t>研究集会名（日本語）</t>
    <rPh sb="0" eb="5">
      <t>ケンキュウシュウカイメイ</t>
    </rPh>
    <rPh sb="6" eb="9">
      <t>ニホンゴ</t>
    </rPh>
    <phoneticPr fontId="1"/>
  </si>
  <si>
    <t>Title of the Meeting (English)</t>
    <phoneticPr fontId="1"/>
  </si>
  <si>
    <t>開催場所／Venue</t>
    <rPh sb="0" eb="4">
      <t>カイサイバショ</t>
    </rPh>
    <phoneticPr fontId="1"/>
  </si>
  <si>
    <t>受入センター／Host Research Center</t>
    <rPh sb="0" eb="2">
      <t>ウケイ</t>
    </rPh>
    <phoneticPr fontId="1"/>
  </si>
  <si>
    <t>受入研究者／Host Researcher</t>
    <rPh sb="0" eb="5">
      <t>ウケイレケンキュウシャ</t>
    </rPh>
    <phoneticPr fontId="1"/>
  </si>
  <si>
    <t>開催期間／Dates</t>
    <rPh sb="0" eb="4">
      <t>カイサイキカン</t>
    </rPh>
    <phoneticPr fontId="1"/>
  </si>
  <si>
    <t>○○に関する研究集会</t>
    <rPh sb="3" eb="4">
      <t>カン</t>
    </rPh>
    <rPh sb="6" eb="10">
      <t>ケンキュウシュウカイ</t>
    </rPh>
    <phoneticPr fontId="1"/>
  </si>
  <si>
    <t>Reseach Meeting of AAAAAA</t>
    <phoneticPr fontId="1"/>
  </si>
  <si>
    <t>2025/10/1-2025/10/2</t>
    <phoneticPr fontId="1"/>
  </si>
  <si>
    <t>△△大学 ○○棟</t>
    <rPh sb="2" eb="4">
      <t>ダイガク</t>
    </rPh>
    <rPh sb="7" eb="8">
      <t>トウ</t>
    </rPh>
    <phoneticPr fontId="1"/>
  </si>
  <si>
    <t>ライフサイエンス統合データベースセンター | Database Center for Life Science</t>
  </si>
  <si>
    <t xml:space="preserve"> 極域環境データサイエンスセンター | Polar Environment Data Science Center</t>
  </si>
  <si>
    <t xml:space="preserve"> 社会データ構造化センター | Center for Social Data Structuring</t>
  </si>
  <si>
    <t xml:space="preserve"> 人文学オープンデータ共同利用センター | Center for Open Data in the Humanities</t>
  </si>
  <si>
    <t xml:space="preserve"> ゲノムデータ解析支援センター | Center for Genome Informatics</t>
  </si>
  <si>
    <t xml:space="preserve"> データ同化研究支援センター | Center for Data Assimilation Research and Applications</t>
  </si>
  <si>
    <t xml:space="preserve"> 人工知能法学研究センター | Center for Juris-Informatics</t>
  </si>
  <si>
    <t>John Example</t>
    <phoneticPr fontId="1"/>
  </si>
  <si>
    <t>○○センター／○○ Center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</si>
</sst>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font>
      <sz val="11"/>
      <color theme="1"/>
      <name val="游ゴシック"/>
      <family val="3"/>
      <charset val="128"/>
      <scheme val="minor"/>
    </font>
    <font>
      <sz val="6"/>
      <name val="游ゴシック"/>
      <family val="3"/>
      <charset val="128"/>
    </font>
    <font>
      <sz val="10"/>
      <name val="Meiryo UI"/>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0"/>
      <color theme="1"/>
      <name val="Meiryo UI"/>
      <family val="3"/>
      <charset val="128"/>
    </font>
    <font>
      <sz val="10"/>
      <color rgb="FF808080"/>
      <name val="Meiryo UI"/>
      <family val="3"/>
      <charset val="128"/>
    </font>
    <font>
      <sz val="10"/>
      <color rgb="FF000000"/>
      <name val="Meiryo UI"/>
      <family val="3"/>
      <charset val="128"/>
    </font>
    <font>
      <sz val="10"/>
      <color rgb="FFFF0000"/>
      <name val="Meiryo UI"/>
      <family val="3"/>
      <charset val="128"/>
    </font>
    <font>
      <b/>
      <sz val="11"/>
      <color rgb="FF000000"/>
      <name val="Meiryo UI"/>
      <family val="3"/>
      <charset val="128"/>
    </font>
    <font>
      <sz val="9"/>
      <color theme="1"/>
      <name val="Meiryo UI"/>
      <family val="3"/>
      <charset val="128"/>
    </font>
    <font>
      <b/>
      <sz val="10"/>
      <color theme="1"/>
      <name val="Meiryo UI"/>
      <family val="3"/>
      <charset val="128"/>
    </font>
    <font>
      <sz val="12"/>
      <color rgb="FF000000"/>
      <name val="Meiryo UI"/>
      <family val="3"/>
      <charset val="128"/>
    </font>
    <font>
      <b/>
      <sz val="14"/>
      <color rgb="FF000000"/>
      <name val="Meiryo UI"/>
      <family val="3"/>
      <charset val="128"/>
    </font>
    <font>
      <b/>
      <sz val="12"/>
      <color rgb="FF000000"/>
      <name val="Meiryo UI"/>
      <family val="3"/>
      <charset val="128"/>
    </font>
    <font>
      <b/>
      <sz val="10"/>
      <color rgb="FFFF0000"/>
      <name val="Meiryo UI"/>
      <family val="3"/>
      <charset val="128"/>
    </font>
    <font>
      <sz val="11"/>
      <color theme="1"/>
      <name val="游ゴシック"/>
      <family val="2"/>
      <scheme val="minor"/>
    </font>
    <font>
      <b/>
      <sz val="10"/>
      <color rgb="FF000000"/>
      <name val="Meiryo UI"/>
      <family val="3"/>
      <charset val="128"/>
    </font>
    <font>
      <b/>
      <sz val="9"/>
      <color rgb="FFFF0000"/>
      <name val="Meiryo UI"/>
      <family val="3"/>
      <charset val="128"/>
    </font>
    <font>
      <b/>
      <sz val="11"/>
      <color theme="1"/>
      <name val="Meiryo UI"/>
      <family val="3"/>
      <charset val="128"/>
    </font>
    <font>
      <sz val="9"/>
      <name val="Meiryo UI"/>
      <family val="3"/>
      <charset val="128"/>
    </font>
    <font>
      <b/>
      <sz val="9"/>
      <name val="Meiryo UI"/>
      <family val="3"/>
      <charset val="128"/>
    </font>
    <font>
      <sz val="6"/>
      <name val="游ゴシック"/>
      <family val="3"/>
      <charset val="128"/>
      <scheme val="minor"/>
    </font>
    <font>
      <sz val="12"/>
      <color theme="1"/>
      <name val="Meiryo UI"/>
      <family val="3"/>
      <charset val="128"/>
    </font>
    <font>
      <b/>
      <sz val="12"/>
      <color theme="4"/>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s>
  <cellStyleXfs count="43">
    <xf numFmtId="0" fontId="0"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4" fillId="0" borderId="0" applyNumberFormat="0" applyFill="0" applyBorder="0" applyAlignment="0" applyProtection="0">
      <alignment vertical="center"/>
    </xf>
    <xf numFmtId="0" fontId="15" fillId="7" borderId="9" applyNumberFormat="0" applyAlignment="0" applyProtection="0">
      <alignment vertical="center"/>
    </xf>
    <xf numFmtId="0" fontId="10" fillId="4" borderId="0" applyNumberFormat="0" applyBorder="0" applyAlignment="0" applyProtection="0">
      <alignment vertical="center"/>
    </xf>
    <xf numFmtId="0" fontId="3" fillId="8" borderId="10" applyNumberFormat="0" applyFont="0" applyAlignment="0" applyProtection="0">
      <alignment vertical="center"/>
    </xf>
    <xf numFmtId="0" fontId="14" fillId="0" borderId="8" applyNumberFormat="0" applyFill="0" applyAlignment="0" applyProtection="0">
      <alignment vertical="center"/>
    </xf>
    <xf numFmtId="0" fontId="9" fillId="3" borderId="0" applyNumberFormat="0" applyBorder="0" applyAlignment="0" applyProtection="0">
      <alignment vertical="center"/>
    </xf>
    <xf numFmtId="0" fontId="13" fillId="6" borderId="6" applyNumberFormat="0" applyAlignment="0" applyProtection="0">
      <alignment vertical="center"/>
    </xf>
    <xf numFmtId="0" fontId="16" fillId="0" borderId="0" applyNumberFormat="0" applyFill="0" applyBorder="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18" fillId="0" borderId="11" applyNumberFormat="0" applyFill="0" applyAlignment="0" applyProtection="0">
      <alignment vertical="center"/>
    </xf>
    <xf numFmtId="0" fontId="12" fillId="6" borderId="7" applyNumberFormat="0" applyAlignment="0" applyProtection="0">
      <alignment vertical="center"/>
    </xf>
    <xf numFmtId="0" fontId="17" fillId="0" borderId="0" applyNumberFormat="0" applyFill="0" applyBorder="0" applyAlignment="0" applyProtection="0">
      <alignment vertical="center"/>
    </xf>
    <xf numFmtId="0" fontId="11" fillId="5" borderId="6" applyNumberFormat="0" applyAlignment="0" applyProtection="0">
      <alignment vertical="center"/>
    </xf>
    <xf numFmtId="0" fontId="8" fillId="2" borderId="0" applyNumberFormat="0" applyBorder="0" applyAlignment="0" applyProtection="0">
      <alignment vertical="center"/>
    </xf>
    <xf numFmtId="0" fontId="31" fillId="0" borderId="0"/>
  </cellStyleXfs>
  <cellXfs count="97">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34" borderId="0" xfId="0" applyFont="1" applyFill="1">
      <alignment vertical="center"/>
    </xf>
    <xf numFmtId="0" fontId="20" fillId="34" borderId="0" xfId="0" applyFont="1" applyFill="1" applyAlignment="1">
      <alignment horizontal="center" vertical="center"/>
    </xf>
    <xf numFmtId="0" fontId="27" fillId="34" borderId="0" xfId="0" applyFont="1" applyFill="1" applyAlignment="1">
      <alignment horizontal="centerContinuous" vertical="center"/>
    </xf>
    <xf numFmtId="0" fontId="28" fillId="34" borderId="0" xfId="0" applyFont="1" applyFill="1" applyAlignment="1">
      <alignment horizontal="centerContinuous" vertical="center"/>
    </xf>
    <xf numFmtId="0" fontId="29" fillId="34" borderId="0" xfId="0" applyFont="1" applyFill="1" applyAlignment="1">
      <alignment horizontal="centerContinuous" vertical="center"/>
    </xf>
    <xf numFmtId="0" fontId="22" fillId="34" borderId="0" xfId="0" applyFont="1" applyFill="1" applyAlignment="1">
      <alignment horizontal="left" vertical="center" indent="1"/>
    </xf>
    <xf numFmtId="0" fontId="22" fillId="34" borderId="0" xfId="0" applyFont="1" applyFill="1" applyAlignment="1">
      <alignment horizontal="centerContinuous" vertical="center"/>
    </xf>
    <xf numFmtId="0" fontId="22" fillId="34" borderId="0" xfId="0" applyFont="1" applyFill="1" applyAlignment="1">
      <alignment horizontal="center" vertical="center"/>
    </xf>
    <xf numFmtId="0" fontId="25" fillId="34" borderId="0" xfId="0" applyFont="1" applyFill="1">
      <alignment vertical="center"/>
    </xf>
    <xf numFmtId="14" fontId="23" fillId="34" borderId="0" xfId="0" applyNumberFormat="1" applyFont="1" applyFill="1">
      <alignment vertical="center"/>
    </xf>
    <xf numFmtId="0" fontId="20" fillId="34" borderId="0" xfId="0" applyFont="1" applyFill="1" applyAlignment="1">
      <alignment horizontal="right" vertical="center"/>
    </xf>
    <xf numFmtId="14" fontId="23" fillId="34" borderId="0" xfId="0" applyNumberFormat="1" applyFont="1" applyFill="1" applyAlignment="1">
      <alignment horizontal="center" vertical="center"/>
    </xf>
    <xf numFmtId="0" fontId="32" fillId="35" borderId="12" xfId="0" applyFont="1" applyFill="1" applyBorder="1" applyAlignment="1">
      <alignment vertical="center" wrapText="1"/>
    </xf>
    <xf numFmtId="0" fontId="32" fillId="35" borderId="13" xfId="0" applyFont="1" applyFill="1" applyBorder="1" applyAlignment="1">
      <alignment vertical="center" wrapText="1"/>
    </xf>
    <xf numFmtId="0" fontId="24" fillId="34" borderId="0" xfId="0" applyFont="1" applyFill="1">
      <alignment vertical="center"/>
    </xf>
    <xf numFmtId="0" fontId="22" fillId="34" borderId="0" xfId="0" applyFont="1" applyFill="1">
      <alignment vertical="center"/>
    </xf>
    <xf numFmtId="0" fontId="20" fillId="34" borderId="0" xfId="0" applyFont="1" applyFill="1" applyAlignment="1">
      <alignment vertical="top" wrapText="1"/>
    </xf>
    <xf numFmtId="0" fontId="24" fillId="33" borderId="14" xfId="0" applyFont="1" applyFill="1" applyBorder="1">
      <alignment vertical="center"/>
    </xf>
    <xf numFmtId="0" fontId="34" fillId="33" borderId="1" xfId="0" applyFont="1" applyFill="1" applyBorder="1">
      <alignment vertical="center"/>
    </xf>
    <xf numFmtId="0" fontId="25" fillId="33" borderId="15" xfId="0" applyFont="1" applyFill="1" applyBorder="1">
      <alignment vertical="center"/>
    </xf>
    <xf numFmtId="0" fontId="35" fillId="33" borderId="16" xfId="0" applyFont="1" applyFill="1" applyBorder="1">
      <alignment vertical="center"/>
    </xf>
    <xf numFmtId="0" fontId="35" fillId="33" borderId="17" xfId="0" applyFont="1" applyFill="1" applyBorder="1">
      <alignment vertical="center"/>
    </xf>
    <xf numFmtId="0" fontId="23" fillId="37" borderId="20" xfId="0" applyFont="1" applyFill="1" applyBorder="1">
      <alignment vertical="center"/>
    </xf>
    <xf numFmtId="0" fontId="23" fillId="37" borderId="21" xfId="0" applyFont="1" applyFill="1" applyBorder="1">
      <alignment vertical="center"/>
    </xf>
    <xf numFmtId="0" fontId="23" fillId="37" borderId="21" xfId="0" applyFont="1" applyFill="1" applyBorder="1" applyAlignment="1">
      <alignment vertical="center" wrapText="1"/>
    </xf>
    <xf numFmtId="0" fontId="23" fillId="37" borderId="22" xfId="0" applyFont="1" applyFill="1" applyBorder="1" applyAlignment="1">
      <alignment vertical="center" wrapText="1"/>
    </xf>
    <xf numFmtId="0" fontId="20" fillId="0" borderId="23" xfId="0" applyFont="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24" xfId="0" applyFont="1" applyBorder="1" applyProtection="1">
      <alignment vertical="center"/>
      <protection locked="0"/>
    </xf>
    <xf numFmtId="0" fontId="20" fillId="0" borderId="25" xfId="0" applyFont="1" applyBorder="1" applyAlignment="1" applyProtection="1">
      <alignment vertical="center" wrapText="1"/>
      <protection locked="0"/>
    </xf>
    <xf numFmtId="0" fontId="20" fillId="0" borderId="26" xfId="0" applyFont="1" applyBorder="1" applyAlignment="1" applyProtection="1">
      <alignment vertical="center" wrapText="1"/>
      <protection locked="0"/>
    </xf>
    <xf numFmtId="0" fontId="20" fillId="0" borderId="27" xfId="0" applyFont="1" applyBorder="1" applyAlignment="1" applyProtection="1">
      <alignment vertical="center" wrapText="1"/>
      <protection locked="0"/>
    </xf>
    <xf numFmtId="0" fontId="20" fillId="0" borderId="27" xfId="0" applyFont="1" applyBorder="1" applyProtection="1">
      <alignment vertical="center"/>
      <protection locked="0"/>
    </xf>
    <xf numFmtId="0" fontId="20" fillId="0" borderId="28" xfId="0" applyFont="1" applyBorder="1" applyAlignment="1" applyProtection="1">
      <alignment vertical="center" wrapText="1"/>
      <protection locked="0"/>
    </xf>
    <xf numFmtId="0" fontId="23" fillId="34" borderId="0" xfId="0" applyFont="1" applyFill="1">
      <alignment vertical="center"/>
    </xf>
    <xf numFmtId="0" fontId="35" fillId="34" borderId="0" xfId="0" applyFont="1" applyFill="1">
      <alignment vertical="center"/>
    </xf>
    <xf numFmtId="0" fontId="26" fillId="35" borderId="20" xfId="0" applyFont="1" applyFill="1" applyBorder="1">
      <alignment vertical="center"/>
    </xf>
    <xf numFmtId="0" fontId="26" fillId="35" borderId="21" xfId="0" applyFont="1" applyFill="1" applyBorder="1">
      <alignment vertical="center"/>
    </xf>
    <xf numFmtId="0" fontId="26" fillId="35" borderId="21" xfId="0" applyFont="1" applyFill="1" applyBorder="1" applyAlignment="1">
      <alignment vertical="center" wrapText="1"/>
    </xf>
    <xf numFmtId="0" fontId="26" fillId="35" borderId="22" xfId="0" applyFont="1" applyFill="1" applyBorder="1" applyAlignment="1">
      <alignment vertical="center" wrapText="1"/>
    </xf>
    <xf numFmtId="0" fontId="36" fillId="33" borderId="16" xfId="0" applyFont="1" applyFill="1" applyBorder="1">
      <alignment vertical="center"/>
    </xf>
    <xf numFmtId="0" fontId="33" fillId="33" borderId="16" xfId="0" applyFont="1" applyFill="1" applyBorder="1">
      <alignment vertical="center"/>
    </xf>
    <xf numFmtId="0" fontId="35" fillId="33" borderId="2" xfId="0" applyFont="1" applyFill="1" applyBorder="1">
      <alignment vertical="center"/>
    </xf>
    <xf numFmtId="0" fontId="35" fillId="33" borderId="19" xfId="0" applyFont="1" applyFill="1" applyBorder="1">
      <alignment vertical="center"/>
    </xf>
    <xf numFmtId="0" fontId="23" fillId="37" borderId="23" xfId="0" applyFont="1" applyFill="1" applyBorder="1" applyAlignment="1">
      <alignment vertical="center" wrapText="1"/>
    </xf>
    <xf numFmtId="0" fontId="23" fillId="37" borderId="24" xfId="0" applyFont="1" applyFill="1" applyBorder="1" applyAlignment="1" applyProtection="1">
      <alignment vertical="center" wrapText="1"/>
      <protection locked="0"/>
    </xf>
    <xf numFmtId="176" fontId="23" fillId="37" borderId="24" xfId="0" applyNumberFormat="1" applyFont="1" applyFill="1" applyBorder="1" applyAlignment="1" applyProtection="1">
      <alignment horizontal="center" vertical="center" wrapText="1"/>
      <protection locked="0"/>
    </xf>
    <xf numFmtId="0" fontId="23" fillId="37" borderId="24" xfId="0" applyFont="1" applyFill="1" applyBorder="1" applyAlignment="1" applyProtection="1">
      <alignment horizontal="right" vertical="center" wrapText="1"/>
      <protection locked="0"/>
    </xf>
    <xf numFmtId="176" fontId="23" fillId="37" borderId="24" xfId="0" applyNumberFormat="1" applyFont="1" applyFill="1" applyBorder="1" applyAlignment="1">
      <alignment horizontal="right" vertical="center" wrapText="1"/>
    </xf>
    <xf numFmtId="49" fontId="23" fillId="37" borderId="25" xfId="0" applyNumberFormat="1" applyFont="1" applyFill="1" applyBorder="1" applyAlignment="1" applyProtection="1">
      <alignment horizontal="left" vertical="top"/>
      <protection locked="0"/>
    </xf>
    <xf numFmtId="0" fontId="2" fillId="0" borderId="24" xfId="0" applyFont="1" applyBorder="1" applyAlignment="1" applyProtection="1">
      <alignment vertical="center" wrapText="1"/>
      <protection locked="0"/>
    </xf>
    <xf numFmtId="176" fontId="2" fillId="0" borderId="24"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right" vertical="center" wrapText="1"/>
      <protection locked="0"/>
    </xf>
    <xf numFmtId="176" fontId="2" fillId="0" borderId="24" xfId="0" applyNumberFormat="1" applyFont="1" applyBorder="1" applyAlignment="1">
      <alignment horizontal="right" vertical="center" wrapText="1"/>
    </xf>
    <xf numFmtId="49" fontId="2" fillId="0" borderId="25" xfId="0" applyNumberFormat="1" applyFont="1" applyBorder="1" applyAlignment="1" applyProtection="1">
      <alignment horizontal="left" vertical="top"/>
      <protection locked="0"/>
    </xf>
    <xf numFmtId="0" fontId="2" fillId="0" borderId="24" xfId="0" applyFont="1" applyBorder="1" applyAlignment="1" applyProtection="1">
      <alignment vertical="top" wrapText="1"/>
      <protection locked="0"/>
    </xf>
    <xf numFmtId="49" fontId="21" fillId="0" borderId="25" xfId="0" applyNumberFormat="1" applyFont="1" applyBorder="1" applyAlignment="1" applyProtection="1">
      <alignment horizontal="left" vertical="top"/>
      <protection locked="0"/>
    </xf>
    <xf numFmtId="0" fontId="32" fillId="35" borderId="20" xfId="0" applyFont="1" applyFill="1" applyBorder="1" applyAlignment="1">
      <alignment horizontal="center" vertical="center" wrapText="1"/>
    </xf>
    <xf numFmtId="0" fontId="32" fillId="35" borderId="21" xfId="0" applyFont="1" applyFill="1" applyBorder="1" applyAlignment="1">
      <alignment horizontal="center" vertical="center" wrapText="1"/>
    </xf>
    <xf numFmtId="0" fontId="22" fillId="36" borderId="23" xfId="0" applyFont="1" applyFill="1" applyBorder="1" applyAlignment="1">
      <alignment vertical="center" wrapText="1"/>
    </xf>
    <xf numFmtId="0" fontId="30" fillId="35" borderId="13" xfId="0" applyFont="1" applyFill="1" applyBorder="1" applyAlignment="1">
      <alignment horizontal="left" vertical="center" wrapText="1"/>
    </xf>
    <xf numFmtId="176" fontId="32" fillId="35" borderId="13" xfId="0" applyNumberFormat="1" applyFont="1" applyFill="1" applyBorder="1" applyAlignment="1">
      <alignment vertical="center" wrapText="1"/>
    </xf>
    <xf numFmtId="0" fontId="32" fillId="35" borderId="13" xfId="0" applyFont="1" applyFill="1" applyBorder="1" applyAlignment="1">
      <alignment horizontal="right" vertical="center" wrapText="1"/>
    </xf>
    <xf numFmtId="0" fontId="32" fillId="35" borderId="13" xfId="0" applyFont="1" applyFill="1" applyBorder="1" applyAlignment="1">
      <alignment horizontal="right" vertical="center"/>
    </xf>
    <xf numFmtId="0" fontId="32" fillId="35" borderId="13" xfId="0" applyFont="1" applyFill="1" applyBorder="1">
      <alignment vertical="center"/>
    </xf>
    <xf numFmtId="0" fontId="32" fillId="35" borderId="22" xfId="0" applyFont="1" applyFill="1" applyBorder="1" applyAlignment="1">
      <alignment horizontal="center" vertical="center" wrapText="1"/>
    </xf>
    <xf numFmtId="0" fontId="22" fillId="34" borderId="12" xfId="0" applyFont="1" applyFill="1" applyBorder="1" applyAlignment="1">
      <alignment vertical="center" wrapText="1"/>
    </xf>
    <xf numFmtId="0" fontId="35" fillId="33" borderId="18" xfId="0" applyFont="1" applyFill="1" applyBorder="1">
      <alignment vertical="center"/>
    </xf>
    <xf numFmtId="0" fontId="2" fillId="33" borderId="2" xfId="0" applyFont="1" applyFill="1" applyBorder="1">
      <alignment vertical="center"/>
    </xf>
    <xf numFmtId="0" fontId="35" fillId="33" borderId="0" xfId="0" applyFont="1" applyFill="1">
      <alignment vertical="center"/>
    </xf>
    <xf numFmtId="0" fontId="2" fillId="33" borderId="16" xfId="0" applyFont="1" applyFill="1" applyBorder="1">
      <alignment vertical="center"/>
    </xf>
    <xf numFmtId="0" fontId="20" fillId="33" borderId="2" xfId="0" applyFont="1" applyFill="1" applyBorder="1">
      <alignment vertical="center"/>
    </xf>
    <xf numFmtId="0" fontId="36" fillId="33" borderId="0" xfId="0" applyFont="1" applyFill="1">
      <alignment vertical="center"/>
    </xf>
    <xf numFmtId="0" fontId="33" fillId="33" borderId="0" xfId="0" applyFont="1" applyFill="1">
      <alignment vertical="center"/>
    </xf>
    <xf numFmtId="0" fontId="33" fillId="33" borderId="18" xfId="0" applyFont="1" applyFill="1" applyBorder="1">
      <alignment vertical="center"/>
    </xf>
    <xf numFmtId="0" fontId="33" fillId="33" borderId="2" xfId="0" applyFont="1" applyFill="1" applyBorder="1">
      <alignment vertical="center"/>
    </xf>
    <xf numFmtId="0" fontId="38" fillId="34" borderId="0" xfId="0" applyFont="1" applyFill="1" applyAlignment="1">
      <alignment vertical="top"/>
    </xf>
    <xf numFmtId="0" fontId="26" fillId="35" borderId="0" xfId="0" applyFont="1" applyFill="1">
      <alignment vertical="center"/>
    </xf>
    <xf numFmtId="0" fontId="26" fillId="35" borderId="0" xfId="0" applyFont="1" applyFill="1" applyAlignment="1">
      <alignment vertical="center" wrapText="1"/>
    </xf>
    <xf numFmtId="0" fontId="20" fillId="0" borderId="29"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3" fillId="37" borderId="0" xfId="0" applyFont="1" applyFill="1">
      <alignment vertical="center"/>
    </xf>
    <xf numFmtId="0" fontId="23" fillId="37" borderId="0" xfId="0" applyFont="1" applyFill="1" applyAlignment="1">
      <alignment vertical="center" wrapText="1"/>
    </xf>
    <xf numFmtId="0" fontId="23" fillId="37" borderId="12" xfId="0" applyFont="1" applyFill="1" applyBorder="1">
      <alignment vertical="center"/>
    </xf>
    <xf numFmtId="0" fontId="23" fillId="37" borderId="12" xfId="0" applyFont="1" applyFill="1" applyBorder="1" applyAlignment="1">
      <alignment vertical="center" wrapText="1"/>
    </xf>
    <xf numFmtId="0" fontId="23" fillId="37" borderId="29" xfId="0" applyFont="1" applyFill="1" applyBorder="1" applyAlignment="1" applyProtection="1">
      <alignment vertical="center" wrapText="1"/>
      <protection locked="0"/>
    </xf>
    <xf numFmtId="0" fontId="32" fillId="35" borderId="0" xfId="0" applyFont="1" applyFill="1" applyAlignment="1">
      <alignment horizontal="center" vertical="center" wrapText="1"/>
    </xf>
    <xf numFmtId="0" fontId="22" fillId="0" borderId="13"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0" fillId="0" borderId="29" xfId="0" applyFont="1" applyBorder="1" applyAlignment="1" applyProtection="1">
      <alignment vertical="center"/>
      <protection locked="0"/>
    </xf>
    <xf numFmtId="0" fontId="20" fillId="0" borderId="13" xfId="0" applyFont="1" applyBorder="1" applyAlignment="1" applyProtection="1">
      <alignment vertical="center" wrapText="1"/>
      <protection locked="0"/>
    </xf>
    <xf numFmtId="0" fontId="20" fillId="0" borderId="29"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BCB6BD0-CCEF-4CDA-9472-7014148DF197}"/>
    <cellStyle name="良い" xfId="41" builtinId="26" customBuiltin="1"/>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18"/>
  <sheetViews>
    <sheetView tabSelected="1" view="pageBreakPreview" zoomScaleNormal="100" zoomScaleSheetLayoutView="100" workbookViewId="0">
      <selection activeCell="C12" sqref="C12:D12"/>
    </sheetView>
  </sheetViews>
  <sheetFormatPr defaultColWidth="0" defaultRowHeight="14.25"/>
  <cols>
    <col min="1" max="1" width="8" style="1" bestFit="1" customWidth="1"/>
    <col min="2" max="2" width="32.25" style="1" customWidth="1"/>
    <col min="3" max="3" width="28.875" style="1" customWidth="1"/>
    <col min="4" max="4" width="21.25" style="2" customWidth="1"/>
    <col min="5" max="5" width="16.75" style="1" bestFit="1" customWidth="1"/>
    <col min="6" max="6" width="36.625" style="1" bestFit="1" customWidth="1"/>
    <col min="7" max="7" width="23.875" style="1" bestFit="1" customWidth="1"/>
    <col min="8" max="8" width="4.875" style="1" customWidth="1"/>
    <col min="9" max="16384" width="9" style="1" hidden="1"/>
  </cols>
  <sheetData>
    <row r="1" spans="1:8" ht="16.5">
      <c r="A1" s="4"/>
      <c r="B1" s="5" t="s">
        <v>16</v>
      </c>
      <c r="C1" s="5"/>
      <c r="D1" s="5"/>
      <c r="E1" s="5"/>
      <c r="F1" s="7"/>
      <c r="G1" s="7"/>
      <c r="H1" s="11"/>
    </row>
    <row r="2" spans="1:8" ht="19.5">
      <c r="A2" s="4"/>
      <c r="B2" s="6" t="s">
        <v>61</v>
      </c>
      <c r="C2" s="6"/>
      <c r="D2" s="6"/>
      <c r="E2" s="6"/>
      <c r="F2" s="7"/>
      <c r="G2" s="7"/>
      <c r="H2" s="11"/>
    </row>
    <row r="3" spans="1:8" ht="16.5">
      <c r="A3" s="4"/>
      <c r="B3" s="7" t="s">
        <v>62</v>
      </c>
      <c r="C3" s="7"/>
      <c r="D3" s="7"/>
      <c r="E3" s="7"/>
      <c r="F3" s="7"/>
      <c r="G3" s="7"/>
      <c r="H3" s="11"/>
    </row>
    <row r="4" spans="1:8">
      <c r="A4" s="4"/>
      <c r="B4" s="8"/>
      <c r="C4" s="8"/>
      <c r="D4" s="4"/>
      <c r="E4" s="3"/>
      <c r="F4" s="3"/>
      <c r="G4" s="3"/>
      <c r="H4" s="11"/>
    </row>
    <row r="5" spans="1:8">
      <c r="A5" s="3"/>
      <c r="B5" s="8" t="s">
        <v>1</v>
      </c>
      <c r="C5" s="8"/>
      <c r="D5" s="3"/>
      <c r="E5" s="3"/>
      <c r="F5" s="3"/>
      <c r="G5" s="3"/>
      <c r="H5" s="11"/>
    </row>
    <row r="6" spans="1:8">
      <c r="A6" s="3"/>
      <c r="B6" s="8" t="s">
        <v>2</v>
      </c>
      <c r="C6" s="8"/>
      <c r="D6" s="3"/>
      <c r="E6" s="3"/>
      <c r="F6" s="3"/>
      <c r="G6" s="12"/>
      <c r="H6" s="11"/>
    </row>
    <row r="7" spans="1:8">
      <c r="A7" s="3"/>
      <c r="B7" s="8" t="str">
        <f>"募集要項の内容に同意し、下記により「ROIS-DS-JOINT 2025」に申し込みます。"</f>
        <v>募集要項の内容に同意し、下記により「ROIS-DS-JOINT 2025」に申し込みます。</v>
      </c>
      <c r="C7" s="4"/>
      <c r="D7" s="3"/>
      <c r="E7" s="3"/>
      <c r="F7" s="13"/>
      <c r="G7" s="14"/>
      <c r="H7" s="11"/>
    </row>
    <row r="8" spans="1:8">
      <c r="A8" s="3"/>
      <c r="B8" s="8" t="str">
        <f>"I agree to the contents of the application guidelines and apply for 'ROIS-DS-JOINT 2025' as follows."</f>
        <v>I agree to the contents of the application guidelines and apply for 'ROIS-DS-JOINT 2025' as follows.</v>
      </c>
      <c r="C8" s="4"/>
      <c r="D8" s="3"/>
      <c r="E8" s="3"/>
      <c r="F8" s="14"/>
      <c r="G8" s="11"/>
      <c r="H8" s="11"/>
    </row>
    <row r="9" spans="1:8">
      <c r="A9" s="3"/>
      <c r="B9" s="9" t="s">
        <v>0</v>
      </c>
      <c r="C9" s="9"/>
      <c r="D9" s="9"/>
      <c r="E9" s="9"/>
      <c r="F9" s="9"/>
      <c r="G9" s="11"/>
      <c r="H9" s="11"/>
    </row>
    <row r="10" spans="1:8">
      <c r="A10" s="3"/>
      <c r="B10" s="10"/>
      <c r="C10" s="10"/>
      <c r="D10" s="10"/>
      <c r="E10" s="10"/>
      <c r="F10" s="9"/>
      <c r="G10" s="11"/>
      <c r="H10" s="11"/>
    </row>
    <row r="11" spans="1:8" ht="15.75">
      <c r="A11" s="3"/>
      <c r="B11" s="17" t="s">
        <v>65</v>
      </c>
      <c r="C11" s="10"/>
      <c r="D11" s="3"/>
      <c r="E11" s="37" t="s">
        <v>22</v>
      </c>
      <c r="F11" s="9"/>
      <c r="G11" s="11"/>
      <c r="H11" s="11"/>
    </row>
    <row r="12" spans="1:8" ht="18.75" customHeight="1">
      <c r="A12" s="3"/>
      <c r="B12" s="80" t="s">
        <v>3</v>
      </c>
      <c r="C12" s="96"/>
      <c r="D12" s="96"/>
      <c r="E12" s="85" t="s">
        <v>3</v>
      </c>
      <c r="F12" s="87" t="s">
        <v>29</v>
      </c>
      <c r="G12" s="11"/>
      <c r="H12" s="11"/>
    </row>
    <row r="13" spans="1:8" ht="18.75" customHeight="1">
      <c r="A13" s="3"/>
      <c r="B13" s="81" t="s">
        <v>15</v>
      </c>
      <c r="C13" s="95"/>
      <c r="D13" s="95"/>
      <c r="E13" s="86" t="s">
        <v>15</v>
      </c>
      <c r="F13" s="88" t="s">
        <v>30</v>
      </c>
      <c r="G13" s="11"/>
      <c r="H13" s="11"/>
    </row>
    <row r="14" spans="1:8" ht="18.75" customHeight="1">
      <c r="A14" s="3"/>
      <c r="B14" s="80" t="s">
        <v>4</v>
      </c>
      <c r="C14" s="95"/>
      <c r="D14" s="95"/>
      <c r="E14" s="85" t="s">
        <v>4</v>
      </c>
      <c r="F14" s="89" t="s">
        <v>79</v>
      </c>
      <c r="G14" s="11"/>
      <c r="H14" s="11"/>
    </row>
    <row r="15" spans="1:8" ht="18.75" customHeight="1">
      <c r="A15" s="3"/>
      <c r="B15" s="80" t="s">
        <v>5</v>
      </c>
      <c r="C15" s="95"/>
      <c r="D15" s="95"/>
      <c r="E15" s="85" t="s">
        <v>5</v>
      </c>
      <c r="F15" s="89" t="s">
        <v>80</v>
      </c>
      <c r="G15" s="11"/>
      <c r="H15" s="11"/>
    </row>
    <row r="16" spans="1:8" ht="18.75" customHeight="1">
      <c r="A16" s="3"/>
      <c r="B16" s="80" t="s">
        <v>77</v>
      </c>
      <c r="C16" s="95"/>
      <c r="D16" s="95"/>
      <c r="E16" s="85" t="s">
        <v>77</v>
      </c>
      <c r="F16" s="89" t="s">
        <v>81</v>
      </c>
      <c r="G16" s="11"/>
      <c r="H16" s="11"/>
    </row>
    <row r="17" spans="1:8" ht="18.75" customHeight="1">
      <c r="A17" s="3"/>
      <c r="B17" s="80" t="s">
        <v>78</v>
      </c>
      <c r="C17" s="94"/>
      <c r="D17" s="94"/>
      <c r="E17" s="85" t="s">
        <v>78</v>
      </c>
      <c r="F17" s="85" t="s">
        <v>82</v>
      </c>
      <c r="G17" s="11"/>
      <c r="H17" s="11"/>
    </row>
    <row r="18" spans="1:8" ht="15.75">
      <c r="A18" s="3"/>
      <c r="B18" s="17" t="s">
        <v>66</v>
      </c>
      <c r="C18" s="18"/>
      <c r="D18" s="10"/>
      <c r="E18" s="37"/>
      <c r="F18" s="9"/>
      <c r="G18" s="11"/>
      <c r="H18" s="11"/>
    </row>
    <row r="19" spans="1:8" ht="18.75" customHeight="1">
      <c r="A19" s="3"/>
      <c r="B19" s="80" t="s">
        <v>83</v>
      </c>
      <c r="C19" s="95"/>
      <c r="D19" s="95"/>
      <c r="E19" s="85" t="s">
        <v>83</v>
      </c>
      <c r="F19" s="87" t="s">
        <v>89</v>
      </c>
      <c r="G19" s="11"/>
      <c r="H19" s="11"/>
    </row>
    <row r="20" spans="1:8" ht="28.5">
      <c r="A20" s="3"/>
      <c r="B20" s="80" t="s">
        <v>84</v>
      </c>
      <c r="C20" s="95"/>
      <c r="D20" s="95"/>
      <c r="E20" s="86" t="s">
        <v>84</v>
      </c>
      <c r="F20" s="88" t="s">
        <v>90</v>
      </c>
      <c r="G20" s="11"/>
      <c r="H20" s="11"/>
    </row>
    <row r="21" spans="1:8" ht="18.75" customHeight="1">
      <c r="A21" s="3"/>
      <c r="B21" s="80" t="s">
        <v>88</v>
      </c>
      <c r="C21" s="95"/>
      <c r="D21" s="95"/>
      <c r="E21" s="85" t="s">
        <v>88</v>
      </c>
      <c r="F21" s="89" t="s">
        <v>91</v>
      </c>
      <c r="G21" s="11"/>
      <c r="H21" s="11"/>
    </row>
    <row r="22" spans="1:8" ht="18.75" customHeight="1">
      <c r="A22" s="3"/>
      <c r="B22" s="80" t="s">
        <v>85</v>
      </c>
      <c r="C22" s="95"/>
      <c r="D22" s="95"/>
      <c r="E22" s="85" t="s">
        <v>85</v>
      </c>
      <c r="F22" s="87" t="s">
        <v>92</v>
      </c>
      <c r="G22" s="11"/>
      <c r="H22" s="11"/>
    </row>
    <row r="23" spans="1:8" ht="18.75" customHeight="1">
      <c r="A23" s="3"/>
      <c r="B23" s="80" t="s">
        <v>86</v>
      </c>
      <c r="C23" s="93"/>
      <c r="D23" s="93"/>
      <c r="E23" s="85" t="s">
        <v>86</v>
      </c>
      <c r="F23" s="89" t="s">
        <v>101</v>
      </c>
      <c r="G23" s="11"/>
      <c r="H23" s="11"/>
    </row>
    <row r="24" spans="1:8" ht="18.75" customHeight="1">
      <c r="A24" s="3"/>
      <c r="B24" s="80" t="s">
        <v>87</v>
      </c>
      <c r="C24" s="94"/>
      <c r="D24" s="94"/>
      <c r="E24" s="85" t="s">
        <v>87</v>
      </c>
      <c r="F24" s="85" t="s">
        <v>100</v>
      </c>
      <c r="G24" s="11"/>
      <c r="H24" s="11"/>
    </row>
    <row r="25" spans="1:8" ht="15.75">
      <c r="A25" s="3"/>
      <c r="B25" s="17" t="s">
        <v>56</v>
      </c>
      <c r="C25" s="18"/>
      <c r="D25" s="4"/>
      <c r="E25" s="3"/>
      <c r="F25" s="3"/>
      <c r="G25" s="11"/>
      <c r="H25" s="11"/>
    </row>
    <row r="26" spans="1:8" ht="16.5">
      <c r="A26" s="3"/>
      <c r="B26" s="79" t="s">
        <v>76</v>
      </c>
      <c r="C26" s="19"/>
      <c r="D26" s="19"/>
      <c r="E26" s="19"/>
      <c r="F26" s="19"/>
      <c r="G26" s="11"/>
      <c r="H26" s="11"/>
    </row>
    <row r="27" spans="1:8">
      <c r="A27" s="3"/>
      <c r="B27" s="18"/>
      <c r="C27" s="18"/>
      <c r="D27" s="4"/>
      <c r="E27" s="3"/>
      <c r="F27" s="3"/>
      <c r="G27" s="3"/>
      <c r="H27" s="11"/>
    </row>
    <row r="28" spans="1:8" ht="16.5" thickBot="1">
      <c r="A28" s="3"/>
      <c r="B28" s="17" t="s">
        <v>64</v>
      </c>
      <c r="C28" s="18"/>
      <c r="D28" s="4"/>
      <c r="E28" s="3"/>
      <c r="F28" s="3"/>
      <c r="G28" s="11"/>
      <c r="H28" s="11"/>
    </row>
    <row r="29" spans="1:8" ht="15.75">
      <c r="A29" s="3"/>
      <c r="B29" s="20" t="s">
        <v>63</v>
      </c>
      <c r="C29" s="21"/>
      <c r="D29" s="21"/>
      <c r="E29" s="21"/>
      <c r="F29" s="22"/>
      <c r="G29" s="11"/>
      <c r="H29" s="11"/>
    </row>
    <row r="30" spans="1:8">
      <c r="A30" s="3"/>
      <c r="B30" s="23" t="s">
        <v>67</v>
      </c>
      <c r="C30" s="72"/>
      <c r="D30" s="72"/>
      <c r="E30" s="72"/>
      <c r="F30" s="24"/>
      <c r="G30" s="38"/>
      <c r="H30" s="11"/>
    </row>
    <row r="31" spans="1:8">
      <c r="A31" s="3"/>
      <c r="B31" s="23" t="s">
        <v>68</v>
      </c>
      <c r="C31" s="72"/>
      <c r="D31" s="72"/>
      <c r="E31" s="72"/>
      <c r="F31" s="24"/>
      <c r="G31" s="38"/>
      <c r="H31" s="11"/>
    </row>
    <row r="32" spans="1:8">
      <c r="A32" s="3"/>
      <c r="B32" s="23" t="s">
        <v>17</v>
      </c>
      <c r="C32" s="72"/>
      <c r="D32" s="72"/>
      <c r="E32" s="72"/>
      <c r="F32" s="24"/>
      <c r="G32" s="38"/>
      <c r="H32" s="11"/>
    </row>
    <row r="33" spans="1:8">
      <c r="A33" s="3"/>
      <c r="B33" s="23" t="s">
        <v>18</v>
      </c>
      <c r="C33" s="72"/>
      <c r="D33" s="72"/>
      <c r="E33" s="72"/>
      <c r="F33" s="24"/>
      <c r="G33" s="38"/>
      <c r="H33" s="11"/>
    </row>
    <row r="34" spans="1:8">
      <c r="A34" s="3"/>
      <c r="B34" s="23" t="s">
        <v>19</v>
      </c>
      <c r="C34" s="72"/>
      <c r="D34" s="72"/>
      <c r="E34" s="72"/>
      <c r="F34" s="24"/>
      <c r="G34" s="38"/>
      <c r="H34" s="11"/>
    </row>
    <row r="35" spans="1:8">
      <c r="A35" s="3"/>
      <c r="B35" s="23" t="s">
        <v>69</v>
      </c>
      <c r="C35" s="72"/>
      <c r="D35" s="72"/>
      <c r="E35" s="72"/>
      <c r="F35" s="24"/>
      <c r="G35" s="38"/>
      <c r="H35" s="11"/>
    </row>
    <row r="36" spans="1:8">
      <c r="A36" s="3"/>
      <c r="B36" s="73" t="s">
        <v>20</v>
      </c>
      <c r="C36" s="72"/>
      <c r="D36" s="72"/>
      <c r="E36" s="72"/>
      <c r="F36" s="24"/>
      <c r="G36" s="38"/>
      <c r="H36" s="11"/>
    </row>
    <row r="37" spans="1:8" ht="15" thickBot="1">
      <c r="A37" s="3"/>
      <c r="B37" s="70" t="s">
        <v>21</v>
      </c>
      <c r="C37" s="71"/>
      <c r="D37" s="74"/>
      <c r="E37" s="45"/>
      <c r="F37" s="46"/>
      <c r="G37" s="38"/>
      <c r="H37" s="11"/>
    </row>
    <row r="38" spans="1:8" ht="15.75">
      <c r="A38" s="3"/>
      <c r="B38" s="17"/>
      <c r="C38" s="18"/>
      <c r="D38" s="4"/>
      <c r="E38" s="3"/>
      <c r="F38" s="3"/>
      <c r="G38" s="11"/>
      <c r="H38" s="11"/>
    </row>
    <row r="39" spans="1:8" ht="28.5">
      <c r="A39" s="3"/>
      <c r="B39" s="39" t="s">
        <v>5</v>
      </c>
      <c r="C39" s="40" t="s">
        <v>3</v>
      </c>
      <c r="D39" s="41" t="s">
        <v>15</v>
      </c>
      <c r="E39" s="40" t="s">
        <v>4</v>
      </c>
      <c r="F39" s="42" t="s">
        <v>11</v>
      </c>
      <c r="G39" s="11"/>
      <c r="H39" s="11"/>
    </row>
    <row r="40" spans="1:8">
      <c r="A40" s="37" t="s">
        <v>22</v>
      </c>
      <c r="B40" s="25" t="s">
        <v>23</v>
      </c>
      <c r="C40" s="26" t="s">
        <v>24</v>
      </c>
      <c r="D40" s="27" t="s">
        <v>25</v>
      </c>
      <c r="E40" s="26" t="s">
        <v>26</v>
      </c>
      <c r="F40" s="28" t="s">
        <v>27</v>
      </c>
      <c r="G40" s="11"/>
      <c r="H40" s="11"/>
    </row>
    <row r="41" spans="1:8">
      <c r="A41" s="37" t="s">
        <v>22</v>
      </c>
      <c r="B41" s="25" t="s">
        <v>28</v>
      </c>
      <c r="C41" s="26" t="s">
        <v>29</v>
      </c>
      <c r="D41" s="27" t="s">
        <v>30</v>
      </c>
      <c r="E41" s="26" t="s">
        <v>31</v>
      </c>
      <c r="F41" s="28" t="s">
        <v>32</v>
      </c>
      <c r="G41" s="11"/>
      <c r="H41" s="11"/>
    </row>
    <row r="42" spans="1:8">
      <c r="A42" s="3">
        <v>1</v>
      </c>
      <c r="B42" s="29"/>
      <c r="C42" s="30"/>
      <c r="D42" s="31"/>
      <c r="E42" s="31"/>
      <c r="F42" s="32"/>
      <c r="G42" s="11"/>
      <c r="H42" s="11"/>
    </row>
    <row r="43" spans="1:8">
      <c r="A43" s="3">
        <v>2</v>
      </c>
      <c r="B43" s="29"/>
      <c r="C43" s="30"/>
      <c r="D43" s="31"/>
      <c r="E43" s="31"/>
      <c r="F43" s="32"/>
      <c r="G43" s="11"/>
      <c r="H43" s="11"/>
    </row>
    <row r="44" spans="1:8">
      <c r="A44" s="3">
        <v>3</v>
      </c>
      <c r="B44" s="29"/>
      <c r="C44" s="30"/>
      <c r="D44" s="31"/>
      <c r="E44" s="31"/>
      <c r="F44" s="32"/>
      <c r="G44" s="11"/>
      <c r="H44" s="11"/>
    </row>
    <row r="45" spans="1:8">
      <c r="A45" s="3">
        <v>4</v>
      </c>
      <c r="B45" s="29"/>
      <c r="C45" s="30"/>
      <c r="D45" s="31"/>
      <c r="E45" s="31"/>
      <c r="F45" s="32"/>
      <c r="G45" s="11"/>
      <c r="H45" s="11"/>
    </row>
    <row r="46" spans="1:8">
      <c r="A46" s="3">
        <v>5</v>
      </c>
      <c r="B46" s="29"/>
      <c r="C46" s="30"/>
      <c r="D46" s="31"/>
      <c r="E46" s="31"/>
      <c r="F46" s="32"/>
      <c r="G46" s="11"/>
      <c r="H46" s="11"/>
    </row>
    <row r="47" spans="1:8">
      <c r="A47" s="3">
        <v>6</v>
      </c>
      <c r="B47" s="29"/>
      <c r="C47" s="30"/>
      <c r="D47" s="31"/>
      <c r="E47" s="31"/>
      <c r="F47" s="32"/>
      <c r="G47" s="11"/>
      <c r="H47" s="11"/>
    </row>
    <row r="48" spans="1:8">
      <c r="A48" s="3">
        <v>7</v>
      </c>
      <c r="B48" s="29"/>
      <c r="C48" s="30"/>
      <c r="D48" s="31"/>
      <c r="E48" s="31"/>
      <c r="F48" s="32"/>
      <c r="G48" s="11"/>
      <c r="H48" s="11"/>
    </row>
    <row r="49" spans="1:8">
      <c r="A49" s="3">
        <v>8</v>
      </c>
      <c r="B49" s="29"/>
      <c r="C49" s="30"/>
      <c r="D49" s="31"/>
      <c r="E49" s="31"/>
      <c r="F49" s="32"/>
      <c r="G49" s="11"/>
      <c r="H49" s="11"/>
    </row>
    <row r="50" spans="1:8">
      <c r="A50" s="3">
        <v>9</v>
      </c>
      <c r="B50" s="29"/>
      <c r="C50" s="30"/>
      <c r="D50" s="31"/>
      <c r="E50" s="31"/>
      <c r="F50" s="32"/>
      <c r="G50" s="11"/>
      <c r="H50" s="11"/>
    </row>
    <row r="51" spans="1:8">
      <c r="A51" s="3">
        <v>10</v>
      </c>
      <c r="B51" s="29"/>
      <c r="C51" s="30"/>
      <c r="D51" s="31"/>
      <c r="E51" s="31"/>
      <c r="F51" s="32"/>
      <c r="G51" s="11"/>
      <c r="H51" s="11"/>
    </row>
    <row r="52" spans="1:8">
      <c r="A52" s="3">
        <v>11</v>
      </c>
      <c r="B52" s="29"/>
      <c r="C52" s="30"/>
      <c r="D52" s="31"/>
      <c r="E52" s="31"/>
      <c r="F52" s="32"/>
      <c r="G52" s="11"/>
      <c r="H52" s="11"/>
    </row>
    <row r="53" spans="1:8">
      <c r="A53" s="3">
        <v>12</v>
      </c>
      <c r="B53" s="29"/>
      <c r="C53" s="30"/>
      <c r="D53" s="31"/>
      <c r="E53" s="31"/>
      <c r="F53" s="32"/>
      <c r="G53" s="11"/>
      <c r="H53" s="11"/>
    </row>
    <row r="54" spans="1:8">
      <c r="A54" s="3">
        <v>13</v>
      </c>
      <c r="B54" s="29"/>
      <c r="C54" s="30"/>
      <c r="D54" s="31"/>
      <c r="E54" s="31"/>
      <c r="F54" s="32"/>
      <c r="G54" s="11"/>
      <c r="H54" s="11"/>
    </row>
    <row r="55" spans="1:8">
      <c r="A55" s="3">
        <v>14</v>
      </c>
      <c r="B55" s="29"/>
      <c r="C55" s="30"/>
      <c r="D55" s="31"/>
      <c r="E55" s="31"/>
      <c r="F55" s="32"/>
      <c r="G55" s="11"/>
      <c r="H55" s="11"/>
    </row>
    <row r="56" spans="1:8">
      <c r="A56" s="3">
        <v>15</v>
      </c>
      <c r="B56" s="29"/>
      <c r="C56" s="30"/>
      <c r="D56" s="31"/>
      <c r="E56" s="31"/>
      <c r="F56" s="32"/>
      <c r="G56" s="11"/>
      <c r="H56" s="11"/>
    </row>
    <row r="57" spans="1:8">
      <c r="A57" s="3">
        <v>16</v>
      </c>
      <c r="B57" s="29"/>
      <c r="C57" s="30"/>
      <c r="D57" s="31"/>
      <c r="E57" s="31"/>
      <c r="F57" s="32"/>
      <c r="G57" s="11"/>
      <c r="H57" s="11"/>
    </row>
    <row r="58" spans="1:8">
      <c r="A58" s="3">
        <v>17</v>
      </c>
      <c r="B58" s="29"/>
      <c r="C58" s="30"/>
      <c r="D58" s="31"/>
      <c r="E58" s="31"/>
      <c r="F58" s="32"/>
      <c r="G58" s="11"/>
      <c r="H58" s="11"/>
    </row>
    <row r="59" spans="1:8">
      <c r="A59" s="3">
        <v>18</v>
      </c>
      <c r="B59" s="29"/>
      <c r="C59" s="30"/>
      <c r="D59" s="31"/>
      <c r="E59" s="31"/>
      <c r="F59" s="32"/>
      <c r="G59" s="11"/>
      <c r="H59" s="11"/>
    </row>
    <row r="60" spans="1:8">
      <c r="A60" s="3">
        <v>19</v>
      </c>
      <c r="B60" s="29"/>
      <c r="C60" s="30"/>
      <c r="D60" s="31"/>
      <c r="E60" s="31"/>
      <c r="F60" s="32"/>
      <c r="G60" s="11"/>
      <c r="H60" s="11"/>
    </row>
    <row r="61" spans="1:8">
      <c r="A61" s="3">
        <v>20</v>
      </c>
      <c r="B61" s="29"/>
      <c r="C61" s="30"/>
      <c r="D61" s="31"/>
      <c r="E61" s="31"/>
      <c r="F61" s="32"/>
      <c r="G61" s="11"/>
      <c r="H61" s="11"/>
    </row>
    <row r="62" spans="1:8">
      <c r="A62" s="3">
        <v>21</v>
      </c>
      <c r="B62" s="29"/>
      <c r="C62" s="30"/>
      <c r="D62" s="31"/>
      <c r="E62" s="31"/>
      <c r="F62" s="32"/>
      <c r="G62" s="11"/>
      <c r="H62" s="11"/>
    </row>
    <row r="63" spans="1:8">
      <c r="A63" s="3">
        <v>22</v>
      </c>
      <c r="B63" s="29"/>
      <c r="C63" s="30"/>
      <c r="D63" s="31"/>
      <c r="E63" s="31"/>
      <c r="F63" s="32"/>
      <c r="G63" s="11"/>
      <c r="H63" s="11"/>
    </row>
    <row r="64" spans="1:8">
      <c r="A64" s="3">
        <v>23</v>
      </c>
      <c r="B64" s="29"/>
      <c r="C64" s="30"/>
      <c r="D64" s="31"/>
      <c r="E64" s="31"/>
      <c r="F64" s="32"/>
      <c r="G64" s="11"/>
      <c r="H64" s="11"/>
    </row>
    <row r="65" spans="1:8">
      <c r="A65" s="3">
        <v>24</v>
      </c>
      <c r="B65" s="29"/>
      <c r="C65" s="30"/>
      <c r="D65" s="31"/>
      <c r="E65" s="31"/>
      <c r="F65" s="32"/>
      <c r="G65" s="11"/>
      <c r="H65" s="11"/>
    </row>
    <row r="66" spans="1:8">
      <c r="A66" s="3">
        <v>25</v>
      </c>
      <c r="B66" s="29"/>
      <c r="C66" s="30"/>
      <c r="D66" s="31"/>
      <c r="E66" s="31"/>
      <c r="F66" s="32"/>
      <c r="G66" s="11"/>
      <c r="H66" s="11"/>
    </row>
    <row r="67" spans="1:8">
      <c r="A67" s="3">
        <v>26</v>
      </c>
      <c r="B67" s="29"/>
      <c r="C67" s="30"/>
      <c r="D67" s="31"/>
      <c r="E67" s="31"/>
      <c r="F67" s="32"/>
      <c r="G67" s="11"/>
      <c r="H67" s="11"/>
    </row>
    <row r="68" spans="1:8">
      <c r="A68" s="3">
        <v>27</v>
      </c>
      <c r="B68" s="29"/>
      <c r="C68" s="30"/>
      <c r="D68" s="31"/>
      <c r="E68" s="31"/>
      <c r="F68" s="32"/>
      <c r="G68" s="11"/>
      <c r="H68" s="11"/>
    </row>
    <row r="69" spans="1:8">
      <c r="A69" s="3">
        <v>28</v>
      </c>
      <c r="B69" s="29"/>
      <c r="C69" s="30"/>
      <c r="D69" s="31"/>
      <c r="E69" s="31"/>
      <c r="F69" s="32"/>
      <c r="G69" s="11"/>
      <c r="H69" s="11"/>
    </row>
    <row r="70" spans="1:8">
      <c r="A70" s="3">
        <v>29</v>
      </c>
      <c r="B70" s="29"/>
      <c r="C70" s="30"/>
      <c r="D70" s="31"/>
      <c r="E70" s="31"/>
      <c r="F70" s="32"/>
      <c r="G70" s="11"/>
      <c r="H70" s="11"/>
    </row>
    <row r="71" spans="1:8">
      <c r="A71" s="3">
        <v>30</v>
      </c>
      <c r="B71" s="29"/>
      <c r="C71" s="30"/>
      <c r="D71" s="31"/>
      <c r="E71" s="31"/>
      <c r="F71" s="32"/>
      <c r="G71" s="11"/>
      <c r="H71" s="11"/>
    </row>
    <row r="72" spans="1:8">
      <c r="A72" s="3">
        <v>31</v>
      </c>
      <c r="B72" s="29"/>
      <c r="C72" s="30"/>
      <c r="D72" s="31"/>
      <c r="E72" s="31"/>
      <c r="F72" s="32"/>
      <c r="G72" s="11"/>
      <c r="H72" s="11"/>
    </row>
    <row r="73" spans="1:8">
      <c r="A73" s="3">
        <v>32</v>
      </c>
      <c r="B73" s="29"/>
      <c r="C73" s="30"/>
      <c r="D73" s="31"/>
      <c r="E73" s="31"/>
      <c r="F73" s="32"/>
      <c r="G73" s="11"/>
      <c r="H73" s="11"/>
    </row>
    <row r="74" spans="1:8">
      <c r="A74" s="3">
        <v>33</v>
      </c>
      <c r="B74" s="29"/>
      <c r="C74" s="30"/>
      <c r="D74" s="31"/>
      <c r="E74" s="31"/>
      <c r="F74" s="32"/>
      <c r="G74" s="11"/>
      <c r="H74" s="11"/>
    </row>
    <row r="75" spans="1:8">
      <c r="A75" s="3">
        <v>34</v>
      </c>
      <c r="B75" s="29"/>
      <c r="C75" s="30"/>
      <c r="D75" s="31"/>
      <c r="E75" s="31"/>
      <c r="F75" s="32"/>
      <c r="G75" s="11"/>
      <c r="H75" s="11"/>
    </row>
    <row r="76" spans="1:8">
      <c r="A76" s="3">
        <v>35</v>
      </c>
      <c r="B76" s="33"/>
      <c r="C76" s="34"/>
      <c r="D76" s="35"/>
      <c r="E76" s="35"/>
      <c r="F76" s="36"/>
      <c r="G76" s="11"/>
      <c r="H76" s="11"/>
    </row>
    <row r="77" spans="1:8">
      <c r="A77" s="3"/>
      <c r="B77" s="37"/>
      <c r="C77" s="3"/>
      <c r="D77" s="3"/>
      <c r="E77" s="3"/>
      <c r="F77" s="3"/>
      <c r="G77" s="3"/>
      <c r="H77" s="3"/>
    </row>
    <row r="78" spans="1:8" ht="16.5" thickBot="1">
      <c r="A78" s="3"/>
      <c r="B78" s="17" t="s">
        <v>70</v>
      </c>
      <c r="C78" s="11"/>
      <c r="D78" s="11"/>
      <c r="E78" s="11"/>
      <c r="F78" s="11"/>
      <c r="G78" s="11"/>
      <c r="H78" s="11"/>
    </row>
    <row r="79" spans="1:8" ht="15.75">
      <c r="A79" s="3"/>
      <c r="B79" s="20" t="s">
        <v>63</v>
      </c>
      <c r="C79" s="21"/>
      <c r="D79" s="21"/>
      <c r="E79" s="21"/>
      <c r="F79" s="22"/>
      <c r="G79" s="11"/>
      <c r="H79" s="11"/>
    </row>
    <row r="80" spans="1:8">
      <c r="A80" s="3"/>
      <c r="B80" s="23" t="s">
        <v>33</v>
      </c>
      <c r="C80" s="72"/>
      <c r="D80" s="72"/>
      <c r="E80" s="72"/>
      <c r="F80" s="24"/>
      <c r="G80" s="11"/>
      <c r="H80" s="11"/>
    </row>
    <row r="81" spans="1:8">
      <c r="A81" s="3"/>
      <c r="B81" s="23" t="s">
        <v>34</v>
      </c>
      <c r="C81" s="72"/>
      <c r="D81" s="72"/>
      <c r="E81" s="72"/>
      <c r="F81" s="24"/>
      <c r="G81" s="11"/>
      <c r="H81" s="11"/>
    </row>
    <row r="82" spans="1:8">
      <c r="A82" s="3"/>
      <c r="B82" s="23" t="s">
        <v>35</v>
      </c>
      <c r="C82" s="72"/>
      <c r="D82" s="72"/>
      <c r="E82" s="72"/>
      <c r="F82" s="24"/>
      <c r="G82" s="11"/>
      <c r="H82" s="11"/>
    </row>
    <row r="83" spans="1:8">
      <c r="A83" s="3"/>
      <c r="B83" s="23" t="s">
        <v>36</v>
      </c>
      <c r="C83" s="72"/>
      <c r="D83" s="72"/>
      <c r="E83" s="72"/>
      <c r="F83" s="24"/>
      <c r="G83" s="11"/>
      <c r="H83" s="11"/>
    </row>
    <row r="84" spans="1:8">
      <c r="A84" s="3"/>
      <c r="B84" s="23" t="s">
        <v>37</v>
      </c>
      <c r="C84" s="72"/>
      <c r="D84" s="72"/>
      <c r="E84" s="72"/>
      <c r="F84" s="24"/>
      <c r="G84" s="11"/>
      <c r="H84" s="11"/>
    </row>
    <row r="85" spans="1:8">
      <c r="A85" s="3"/>
      <c r="B85" s="23" t="s">
        <v>71</v>
      </c>
      <c r="C85" s="72"/>
      <c r="D85" s="72"/>
      <c r="E85" s="72"/>
      <c r="F85" s="24"/>
      <c r="G85" s="11"/>
      <c r="H85" s="11"/>
    </row>
    <row r="86" spans="1:8">
      <c r="A86" s="3"/>
      <c r="B86" s="23" t="s">
        <v>38</v>
      </c>
      <c r="C86" s="72"/>
      <c r="D86" s="72"/>
      <c r="E86" s="72"/>
      <c r="F86" s="24"/>
      <c r="G86" s="11"/>
      <c r="H86" s="11"/>
    </row>
    <row r="87" spans="1:8">
      <c r="A87" s="3"/>
      <c r="B87" s="23" t="s">
        <v>39</v>
      </c>
      <c r="C87" s="72"/>
      <c r="D87" s="72"/>
      <c r="E87" s="72"/>
      <c r="F87" s="24"/>
      <c r="G87" s="11"/>
      <c r="H87" s="11"/>
    </row>
    <row r="88" spans="1:8">
      <c r="A88" s="3"/>
      <c r="B88" s="43" t="s">
        <v>72</v>
      </c>
      <c r="C88" s="75"/>
      <c r="D88" s="75"/>
      <c r="E88" s="75"/>
      <c r="F88" s="24"/>
      <c r="G88" s="11"/>
      <c r="H88" s="11"/>
    </row>
    <row r="89" spans="1:8">
      <c r="A89" s="3"/>
      <c r="B89" s="23" t="s">
        <v>40</v>
      </c>
      <c r="C89" s="75"/>
      <c r="D89" s="75"/>
      <c r="E89" s="75"/>
      <c r="F89" s="24"/>
      <c r="G89" s="11"/>
      <c r="H89" s="11"/>
    </row>
    <row r="90" spans="1:8">
      <c r="A90" s="3"/>
      <c r="B90" s="23" t="s">
        <v>73</v>
      </c>
      <c r="C90" s="75"/>
      <c r="D90" s="72"/>
      <c r="E90" s="72"/>
      <c r="F90" s="24"/>
      <c r="G90" s="11"/>
      <c r="H90" s="11"/>
    </row>
    <row r="91" spans="1:8">
      <c r="A91" s="3"/>
      <c r="B91" s="23" t="s">
        <v>41</v>
      </c>
      <c r="C91" s="72"/>
      <c r="D91" s="72"/>
      <c r="E91" s="72"/>
      <c r="F91" s="24"/>
      <c r="G91" s="11"/>
      <c r="H91" s="11"/>
    </row>
    <row r="92" spans="1:8">
      <c r="A92" s="3"/>
      <c r="B92" s="23" t="s">
        <v>42</v>
      </c>
      <c r="C92" s="72"/>
      <c r="D92" s="72"/>
      <c r="E92" s="72"/>
      <c r="F92" s="24"/>
      <c r="G92" s="11"/>
      <c r="H92" s="11"/>
    </row>
    <row r="93" spans="1:8">
      <c r="A93" s="3"/>
      <c r="B93" s="44" t="s">
        <v>43</v>
      </c>
      <c r="C93" s="72"/>
      <c r="D93" s="76"/>
      <c r="E93" s="72"/>
      <c r="F93" s="24"/>
      <c r="G93" s="11"/>
      <c r="H93" s="11"/>
    </row>
    <row r="94" spans="1:8" ht="15" thickBot="1">
      <c r="A94" s="3"/>
      <c r="B94" s="77" t="s">
        <v>44</v>
      </c>
      <c r="C94" s="45"/>
      <c r="D94" s="78"/>
      <c r="E94" s="45"/>
      <c r="F94" s="46"/>
      <c r="G94" s="11"/>
      <c r="H94" s="11"/>
    </row>
    <row r="95" spans="1:8">
      <c r="A95" s="3"/>
      <c r="B95" s="3"/>
      <c r="C95" s="3"/>
      <c r="D95" s="3"/>
      <c r="E95" s="3"/>
      <c r="F95" s="3"/>
      <c r="G95" s="3"/>
      <c r="H95" s="3"/>
    </row>
    <row r="96" spans="1:8" ht="42.75">
      <c r="A96" s="3"/>
      <c r="B96" s="60" t="s">
        <v>45</v>
      </c>
      <c r="C96" s="61" t="s">
        <v>46</v>
      </c>
      <c r="D96" s="61" t="s">
        <v>47</v>
      </c>
      <c r="E96" s="61" t="s">
        <v>48</v>
      </c>
      <c r="F96" s="61" t="s">
        <v>6</v>
      </c>
      <c r="G96" s="68" t="s">
        <v>49</v>
      </c>
      <c r="H96" s="11"/>
    </row>
    <row r="97" spans="1:8">
      <c r="A97" s="37" t="s">
        <v>22</v>
      </c>
      <c r="B97" s="47" t="s">
        <v>50</v>
      </c>
      <c r="C97" s="48" t="s">
        <v>59</v>
      </c>
      <c r="D97" s="49">
        <v>2</v>
      </c>
      <c r="E97" s="50">
        <v>50000</v>
      </c>
      <c r="F97" s="51">
        <f>D97*E97</f>
        <v>100000</v>
      </c>
      <c r="G97" s="52" t="s">
        <v>60</v>
      </c>
      <c r="H97" s="11"/>
    </row>
    <row r="98" spans="1:8">
      <c r="A98" s="37" t="s">
        <v>22</v>
      </c>
      <c r="B98" s="47" t="s">
        <v>74</v>
      </c>
      <c r="C98" s="48" t="s">
        <v>57</v>
      </c>
      <c r="D98" s="49">
        <v>1</v>
      </c>
      <c r="E98" s="50">
        <v>40000</v>
      </c>
      <c r="F98" s="51">
        <f>D98*E98</f>
        <v>40000</v>
      </c>
      <c r="G98" s="52" t="s">
        <v>58</v>
      </c>
      <c r="H98" s="11"/>
    </row>
    <row r="99" spans="1:8">
      <c r="A99" s="37" t="s">
        <v>22</v>
      </c>
      <c r="B99" s="47" t="s">
        <v>75</v>
      </c>
      <c r="C99" s="48" t="s">
        <v>53</v>
      </c>
      <c r="D99" s="49">
        <v>2</v>
      </c>
      <c r="E99" s="48">
        <v>15000</v>
      </c>
      <c r="F99" s="51">
        <f>D99*E99</f>
        <v>30000</v>
      </c>
      <c r="G99" s="52" t="s">
        <v>54</v>
      </c>
      <c r="H99" s="11"/>
    </row>
    <row r="100" spans="1:8">
      <c r="A100" s="3">
        <v>1</v>
      </c>
      <c r="B100" s="62" t="s">
        <v>14</v>
      </c>
      <c r="C100" s="53"/>
      <c r="D100" s="54"/>
      <c r="E100" s="55"/>
      <c r="F100" s="56">
        <f t="shared" ref="F100:F110" si="0">D100*E100</f>
        <v>0</v>
      </c>
      <c r="G100" s="57"/>
      <c r="H100" s="11"/>
    </row>
    <row r="101" spans="1:8">
      <c r="A101" s="3">
        <v>2</v>
      </c>
      <c r="B101" s="62" t="s">
        <v>14</v>
      </c>
      <c r="C101" s="53"/>
      <c r="D101" s="54"/>
      <c r="E101" s="55"/>
      <c r="F101" s="56">
        <f t="shared" si="0"/>
        <v>0</v>
      </c>
      <c r="G101" s="57"/>
      <c r="H101" s="11"/>
    </row>
    <row r="102" spans="1:8">
      <c r="A102" s="3">
        <v>3</v>
      </c>
      <c r="B102" s="62" t="s">
        <v>14</v>
      </c>
      <c r="C102" s="53"/>
      <c r="D102" s="54"/>
      <c r="E102" s="55"/>
      <c r="F102" s="56">
        <f t="shared" si="0"/>
        <v>0</v>
      </c>
      <c r="G102" s="57"/>
      <c r="H102" s="11"/>
    </row>
    <row r="103" spans="1:8">
      <c r="A103" s="3">
        <v>4</v>
      </c>
      <c r="B103" s="62" t="s">
        <v>14</v>
      </c>
      <c r="C103" s="53"/>
      <c r="D103" s="54"/>
      <c r="E103" s="55"/>
      <c r="F103" s="56">
        <f t="shared" si="0"/>
        <v>0</v>
      </c>
      <c r="G103" s="57"/>
      <c r="H103" s="11"/>
    </row>
    <row r="104" spans="1:8">
      <c r="A104" s="3">
        <v>5</v>
      </c>
      <c r="B104" s="62" t="s">
        <v>14</v>
      </c>
      <c r="C104" s="53"/>
      <c r="D104" s="54"/>
      <c r="E104" s="55"/>
      <c r="F104" s="56">
        <f t="shared" si="0"/>
        <v>0</v>
      </c>
      <c r="G104" s="57"/>
      <c r="H104" s="11"/>
    </row>
    <row r="105" spans="1:8">
      <c r="A105" s="3">
        <v>6</v>
      </c>
      <c r="B105" s="62" t="s">
        <v>14</v>
      </c>
      <c r="C105" s="53"/>
      <c r="D105" s="54"/>
      <c r="E105" s="55"/>
      <c r="F105" s="56">
        <f t="shared" si="0"/>
        <v>0</v>
      </c>
      <c r="G105" s="57"/>
      <c r="H105" s="11"/>
    </row>
    <row r="106" spans="1:8">
      <c r="A106" s="3">
        <v>7</v>
      </c>
      <c r="B106" s="62" t="s">
        <v>14</v>
      </c>
      <c r="C106" s="53"/>
      <c r="D106" s="54"/>
      <c r="E106" s="55"/>
      <c r="F106" s="56">
        <f t="shared" si="0"/>
        <v>0</v>
      </c>
      <c r="G106" s="57"/>
      <c r="H106" s="11"/>
    </row>
    <row r="107" spans="1:8">
      <c r="A107" s="3">
        <v>8</v>
      </c>
      <c r="B107" s="62" t="s">
        <v>14</v>
      </c>
      <c r="C107" s="53"/>
      <c r="D107" s="54"/>
      <c r="E107" s="55"/>
      <c r="F107" s="56">
        <f t="shared" si="0"/>
        <v>0</v>
      </c>
      <c r="G107" s="57"/>
      <c r="H107" s="11"/>
    </row>
    <row r="108" spans="1:8">
      <c r="A108" s="3">
        <v>9</v>
      </c>
      <c r="B108" s="62" t="s">
        <v>14</v>
      </c>
      <c r="C108" s="53"/>
      <c r="D108" s="54"/>
      <c r="E108" s="55"/>
      <c r="F108" s="56">
        <f t="shared" si="0"/>
        <v>0</v>
      </c>
      <c r="G108" s="57"/>
      <c r="H108" s="11"/>
    </row>
    <row r="109" spans="1:8">
      <c r="A109" s="3">
        <v>10</v>
      </c>
      <c r="B109" s="62" t="s">
        <v>14</v>
      </c>
      <c r="C109" s="53"/>
      <c r="D109" s="54"/>
      <c r="E109" s="55"/>
      <c r="F109" s="56">
        <f t="shared" si="0"/>
        <v>0</v>
      </c>
      <c r="G109" s="57"/>
      <c r="H109" s="11"/>
    </row>
    <row r="110" spans="1:8">
      <c r="A110" s="3">
        <v>11</v>
      </c>
      <c r="B110" s="62" t="s">
        <v>14</v>
      </c>
      <c r="C110" s="53"/>
      <c r="D110" s="54"/>
      <c r="E110" s="58"/>
      <c r="F110" s="56">
        <f t="shared" si="0"/>
        <v>0</v>
      </c>
      <c r="G110" s="59"/>
      <c r="H110" s="11"/>
    </row>
    <row r="111" spans="1:8">
      <c r="A111" s="3">
        <v>12</v>
      </c>
      <c r="B111" s="62" t="s">
        <v>14</v>
      </c>
      <c r="C111" s="53"/>
      <c r="D111" s="54"/>
      <c r="E111" s="55"/>
      <c r="F111" s="56">
        <f t="shared" ref="F111" si="1">D111*E111</f>
        <v>0</v>
      </c>
      <c r="G111" s="57"/>
      <c r="H111" s="11"/>
    </row>
    <row r="112" spans="1:8" ht="28.5">
      <c r="A112" s="3"/>
      <c r="B112" s="67"/>
      <c r="C112" s="16"/>
      <c r="D112" s="66" t="s">
        <v>51</v>
      </c>
      <c r="E112" s="65" t="s">
        <v>52</v>
      </c>
      <c r="F112" s="64">
        <f>SUM(F100:F111)</f>
        <v>0</v>
      </c>
      <c r="G112" s="63" t="str">
        <f>IF(F112&gt;500000,"エラー：申請上限額は50万円までです。申請内容をご確認ください","")</f>
        <v/>
      </c>
      <c r="H112" s="11"/>
    </row>
    <row r="113" spans="1:8">
      <c r="A113" s="3"/>
      <c r="B113" s="3"/>
      <c r="C113" s="3"/>
      <c r="D113" s="3"/>
      <c r="E113" s="3"/>
      <c r="F113" s="3"/>
      <c r="G113" s="3"/>
      <c r="H113" s="11"/>
    </row>
    <row r="114" spans="1:8" ht="15.75">
      <c r="A114" s="3"/>
      <c r="B114" s="17" t="s">
        <v>55</v>
      </c>
      <c r="C114" s="18"/>
      <c r="D114" s="18"/>
      <c r="E114" s="18"/>
      <c r="F114" s="18"/>
      <c r="G114" s="3"/>
      <c r="H114" s="11"/>
    </row>
    <row r="115" spans="1:8">
      <c r="A115" s="3"/>
      <c r="B115" s="90" t="s">
        <v>9</v>
      </c>
      <c r="C115" s="15" t="s">
        <v>8</v>
      </c>
      <c r="D115" s="92"/>
      <c r="E115" s="92"/>
      <c r="F115" s="69" t="s">
        <v>10</v>
      </c>
      <c r="G115" s="3"/>
      <c r="H115" s="11"/>
    </row>
    <row r="116" spans="1:8">
      <c r="A116" s="3"/>
      <c r="B116" s="90"/>
      <c r="C116" s="16" t="s">
        <v>7</v>
      </c>
      <c r="D116" s="91"/>
      <c r="E116" s="91"/>
      <c r="F116" s="91"/>
      <c r="G116" s="3"/>
      <c r="H116" s="11"/>
    </row>
    <row r="117" spans="1:8">
      <c r="A117" s="3"/>
      <c r="B117" s="37" t="s">
        <v>12</v>
      </c>
      <c r="C117" s="18"/>
      <c r="D117" s="18"/>
      <c r="E117" s="18"/>
      <c r="F117" s="18"/>
      <c r="G117" s="3"/>
      <c r="H117" s="11"/>
    </row>
    <row r="118" spans="1:8">
      <c r="A118" s="3"/>
      <c r="B118" s="37" t="s">
        <v>13</v>
      </c>
      <c r="C118" s="18"/>
      <c r="D118" s="18"/>
      <c r="E118" s="18"/>
      <c r="F118" s="18"/>
      <c r="G118" s="3"/>
      <c r="H118" s="11"/>
    </row>
  </sheetData>
  <sheetProtection selectLockedCells="1"/>
  <mergeCells count="15">
    <mergeCell ref="C16:D16"/>
    <mergeCell ref="C15:D15"/>
    <mergeCell ref="C14:D14"/>
    <mergeCell ref="C13:D13"/>
    <mergeCell ref="C12:D12"/>
    <mergeCell ref="C22:D22"/>
    <mergeCell ref="C21:D21"/>
    <mergeCell ref="C20:D20"/>
    <mergeCell ref="C19:D19"/>
    <mergeCell ref="C17:D17"/>
    <mergeCell ref="B115:B116"/>
    <mergeCell ref="D116:F116"/>
    <mergeCell ref="D115:E115"/>
    <mergeCell ref="C23:D23"/>
    <mergeCell ref="C24:D24"/>
  </mergeCells>
  <phoneticPr fontId="1"/>
  <conditionalFormatting sqref="F112:G112">
    <cfRule type="expression" dxfId="0" priority="31">
      <formula>#REF!&gt;1000000</formula>
    </cfRule>
  </conditionalFormatting>
  <dataValidations count="1">
    <dataValidation type="list" allowBlank="1" showInputMessage="1" showErrorMessage="1" sqref="B100:B111" xr:uid="{5BEE6B2F-62EA-4C08-81B6-9E952F399D35}">
      <formula1>"旅費／Travel expenses, 会場費等／Venue usage expense"</formula1>
    </dataValidation>
  </dataValidations>
  <pageMargins left="0.7" right="0.7" top="0.75" bottom="0.75" header="0.3" footer="0.3"/>
  <pageSetup paperSize="9" scale="46" fitToHeight="0" orientation="portrait" horizontalDpi="1200" verticalDpi="1200" r:id="rId1"/>
  <rowBreaks count="1" manualBreakCount="1">
    <brk id="7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8ABFD96-00D7-435B-8FBD-919F7EBE89BD}">
          <x14:formula1>
            <xm:f>事務局用!$A$5:$A$11</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3F1B-EF0B-4FFD-B735-AB581F0545BD}">
  <dimension ref="A1:O11"/>
  <sheetViews>
    <sheetView workbookViewId="0">
      <selection activeCell="C16" sqref="C16"/>
    </sheetView>
  </sheetViews>
  <sheetFormatPr defaultRowHeight="18.75"/>
  <cols>
    <col min="1" max="1" width="19.125" bestFit="1" customWidth="1"/>
    <col min="2" max="2" width="17.75" bestFit="1" customWidth="1"/>
    <col min="3" max="3" width="14" bestFit="1" customWidth="1"/>
    <col min="4" max="4" width="11.75" bestFit="1" customWidth="1"/>
    <col min="5" max="5" width="6.625" bestFit="1" customWidth="1"/>
    <col min="6" max="6" width="26.375" bestFit="1" customWidth="1"/>
    <col min="7" max="7" width="18.875" bestFit="1" customWidth="1"/>
    <col min="8" max="8" width="28.625" bestFit="1" customWidth="1"/>
    <col min="9" max="9" width="15.25" bestFit="1" customWidth="1"/>
    <col min="10" max="10" width="15.625" bestFit="1" customWidth="1"/>
    <col min="11" max="11" width="32.375" bestFit="1" customWidth="1"/>
    <col min="12" max="12" width="27.125" bestFit="1" customWidth="1"/>
    <col min="13" max="13" width="21.5" bestFit="1" customWidth="1"/>
    <col min="14" max="14" width="30.375" bestFit="1" customWidth="1"/>
    <col min="15" max="15" width="22.5" bestFit="1" customWidth="1"/>
  </cols>
  <sheetData>
    <row r="1" spans="1:15">
      <c r="A1" s="80" t="s">
        <v>3</v>
      </c>
      <c r="B1" s="81" t="s">
        <v>15</v>
      </c>
      <c r="C1" s="80" t="s">
        <v>4</v>
      </c>
      <c r="D1" s="80" t="s">
        <v>5</v>
      </c>
      <c r="E1" s="80" t="s">
        <v>77</v>
      </c>
      <c r="F1" s="80" t="s">
        <v>78</v>
      </c>
      <c r="G1" s="80" t="s">
        <v>83</v>
      </c>
      <c r="H1" s="80" t="s">
        <v>84</v>
      </c>
      <c r="I1" s="80" t="s">
        <v>88</v>
      </c>
      <c r="J1" s="80" t="s">
        <v>85</v>
      </c>
      <c r="K1" s="80" t="s">
        <v>86</v>
      </c>
      <c r="L1" s="80" t="s">
        <v>87</v>
      </c>
      <c r="M1" s="80" t="s">
        <v>74</v>
      </c>
      <c r="N1" s="80" t="s">
        <v>75</v>
      </c>
      <c r="O1" s="80" t="s">
        <v>51</v>
      </c>
    </row>
    <row r="2" spans="1:15">
      <c r="A2" s="83">
        <f>申請書式!C12</f>
        <v>0</v>
      </c>
      <c r="B2" s="82">
        <f>申請書式!C13</f>
        <v>0</v>
      </c>
      <c r="C2" s="82">
        <f>申請書式!C14</f>
        <v>0</v>
      </c>
      <c r="D2" s="82">
        <f>申請書式!D15</f>
        <v>0</v>
      </c>
      <c r="E2" s="82">
        <f>申請書式!C16</f>
        <v>0</v>
      </c>
      <c r="F2" s="84">
        <f>申請書式!C17</f>
        <v>0</v>
      </c>
      <c r="G2" s="84">
        <f>申請書式!C19</f>
        <v>0</v>
      </c>
      <c r="H2" s="84">
        <f>申請書式!C20</f>
        <v>0</v>
      </c>
      <c r="I2" s="84">
        <f>申請書式!C21</f>
        <v>0</v>
      </c>
      <c r="J2" s="84">
        <f>申請書式!C22</f>
        <v>0</v>
      </c>
      <c r="K2" s="84">
        <f>申請書式!C23</f>
        <v>0</v>
      </c>
      <c r="L2" s="84">
        <f>申請書式!C24</f>
        <v>0</v>
      </c>
      <c r="M2">
        <f>SUMIFS(申請書式!$F:$F,申請書式!$A:$A,"",申請書式!$B:$B,事務局用!M$1)</f>
        <v>0</v>
      </c>
      <c r="N2">
        <f>SUMIFS(申請書式!$F:$F,申請書式!$A:$A,"",申請書式!$B:$B,事務局用!N$1)</f>
        <v>0</v>
      </c>
      <c r="O2">
        <f>SUM(M2:N2)</f>
        <v>0</v>
      </c>
    </row>
    <row r="5" spans="1:15">
      <c r="A5" t="s">
        <v>93</v>
      </c>
    </row>
    <row r="6" spans="1:15">
      <c r="A6" t="s">
        <v>94</v>
      </c>
    </row>
    <row r="7" spans="1:15">
      <c r="A7" t="s">
        <v>95</v>
      </c>
    </row>
    <row r="8" spans="1:15">
      <c r="A8" t="s">
        <v>96</v>
      </c>
    </row>
    <row r="9" spans="1:15">
      <c r="A9" t="s">
        <v>97</v>
      </c>
    </row>
    <row r="10" spans="1:15">
      <c r="A10" t="s">
        <v>98</v>
      </c>
    </row>
    <row r="11" spans="1:15">
      <c r="A11" t="s">
        <v>99</v>
      </c>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申請書式</vt:lpstr>
      <vt:lpstr>事務局用</vt:lpstr>
      <vt:lpstr>申請書式!Print_Area</vt:lpstr>
    </vt:vector>
  </TitlesOfParts>
  <Company>NIG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整理番号</dc:title>
  <dc:creator>shomu17</dc:creator>
  <cp:lastModifiedBy>細谷 千春</cp:lastModifiedBy>
  <cp:revision>2</cp:revision>
  <cp:lastPrinted>2022-04-27T06:57:11Z</cp:lastPrinted>
  <dcterms:created xsi:type="dcterms:W3CDTF">2022-01-18T04:58:00Z</dcterms:created>
  <dcterms:modified xsi:type="dcterms:W3CDTF">2025-03-31T00:53:53Z</dcterms:modified>
</cp:coreProperties>
</file>